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65341" windowWidth="15135" windowHeight="9300" firstSheet="8" activeTab="13"/>
  </bookViews>
  <sheets>
    <sheet name="Диляна-Ен.еф." sheetId="1" r:id="rId1"/>
    <sheet name="Кремена-ен.еф." sheetId="2" r:id="rId2"/>
    <sheet name="Петьо-ен.еф." sheetId="3" r:id="rId3"/>
    <sheet name="Наталия-ен.еф." sheetId="4" r:id="rId4"/>
    <sheet name="Елена-ен.еф." sheetId="5" r:id="rId5"/>
    <sheet name="Диляна-Незав.жив." sheetId="6" r:id="rId6"/>
    <sheet name="Айтен-Адм.кап." sheetId="7" r:id="rId7"/>
    <sheet name="ЙЙ-Тв.час" sheetId="8" r:id="rId8"/>
    <sheet name="Хр.Б.-Тв.час" sheetId="9" r:id="rId9"/>
    <sheet name="Н.Черна-тв.час" sheetId="10" r:id="rId10"/>
    <sheet name="Ц.Сам.-тв.час" sheetId="11" r:id="rId11"/>
    <sheet name="Целодн.обуч.-ЙЙ+ХБ" sheetId="12" r:id="rId12"/>
    <sheet name="обща-Нац.фонд" sheetId="13" r:id="rId13"/>
    <sheet name="ДМП+ДЕС" sheetId="14" r:id="rId14"/>
  </sheets>
  <definedNames/>
  <calcPr fullCalcOnLoad="1"/>
</workbook>
</file>

<file path=xl/sharedStrings.xml><?xml version="1.0" encoding="utf-8"?>
<sst xmlns="http://schemas.openxmlformats.org/spreadsheetml/2006/main" count="866" uniqueCount="80">
  <si>
    <t xml:space="preserve">                                                                                                                                                                                                         Приложение № 6</t>
  </si>
  <si>
    <t>Диляна-Енерг.ефект.</t>
  </si>
  <si>
    <t>Индикативен годишен разчет за сметките за средствата от ЕС за 2017 година</t>
  </si>
  <si>
    <t xml:space="preserve">  / лева /</t>
  </si>
  <si>
    <t>Наименование</t>
  </si>
  <si>
    <t>№  на  §§</t>
  </si>
  <si>
    <t>Разчет      2016година</t>
  </si>
  <si>
    <t xml:space="preserve">       в това число</t>
  </si>
  <si>
    <t>Актуализиран разчет       2016год.</t>
  </si>
  <si>
    <t>Проект на разчет за 2017година</t>
  </si>
  <si>
    <t>от ЕС</t>
  </si>
  <si>
    <t>от общ.   бюджет</t>
  </si>
  <si>
    <t>ПРИХОДИ</t>
  </si>
  <si>
    <t>I. Трансфери</t>
  </si>
  <si>
    <t>Трансфери м/у бюдж. и извънб. с/ки/ф.(+/-)</t>
  </si>
  <si>
    <t>62-00</t>
  </si>
  <si>
    <t xml:space="preserve">   -  получени трансфери</t>
  </si>
  <si>
    <t xml:space="preserve">   - предоставени трансфери</t>
  </si>
  <si>
    <t>Трансфери м/у извънб. с/ки/ф.(нето)</t>
  </si>
  <si>
    <t>63-00</t>
  </si>
  <si>
    <t>Всичко трансфери:</t>
  </si>
  <si>
    <t>II. Временни безлихвени заеми</t>
  </si>
  <si>
    <t>Получ.(пред.) врем. безл. заеми от/за ЦБ(+/-)</t>
  </si>
  <si>
    <t>74-00</t>
  </si>
  <si>
    <t xml:space="preserve">  получени заеми(+)</t>
  </si>
  <si>
    <t>74-11</t>
  </si>
  <si>
    <t xml:space="preserve">  погасени заеми(-)</t>
  </si>
  <si>
    <t>74-12</t>
  </si>
  <si>
    <t>Врем. безл. заеми м/у бюджетни с/ки(нето)</t>
  </si>
  <si>
    <t>75-00</t>
  </si>
  <si>
    <t>Врем. безл. заеми м/у бюдж. и извънб. с/ки</t>
  </si>
  <si>
    <t>76-00</t>
  </si>
  <si>
    <t>Врем. безл. заеми м/у извънб. с/ки фондове</t>
  </si>
  <si>
    <t>77-00</t>
  </si>
  <si>
    <t>Всичко временни безлихвени заеми:</t>
  </si>
  <si>
    <t>ІІІ.Сред. на разпор. пред./събрани от/за извънб. с/ки (+/-)</t>
  </si>
  <si>
    <t>IV. Депозити и средства по сметки</t>
  </si>
  <si>
    <t>Остатък от предходния период(9501до9506)(+)</t>
  </si>
  <si>
    <t>Налич. в края на периода (9507до9512)(-)</t>
  </si>
  <si>
    <t>Депозити и средства по сметки (нето)(+/-)</t>
  </si>
  <si>
    <t>95-00</t>
  </si>
  <si>
    <t>РАЗХОДИ</t>
  </si>
  <si>
    <t>Запл. и възнагр. за перс.,нает по тр. и сл. правоотн.</t>
  </si>
  <si>
    <t>01-00</t>
  </si>
  <si>
    <t>Други възнаграждения и плащания за персонал</t>
  </si>
  <si>
    <t>02-00</t>
  </si>
  <si>
    <t>Задължителни осиг. вноски от работодатели</t>
  </si>
  <si>
    <t>05-00</t>
  </si>
  <si>
    <t>Издръжка</t>
  </si>
  <si>
    <t>10-00</t>
  </si>
  <si>
    <t>Прид. на дълг.активи и осн.ремонт (от §51до §54)</t>
  </si>
  <si>
    <t>51-54</t>
  </si>
  <si>
    <t>ИЗГОТВИЛ:</t>
  </si>
  <si>
    <t>СЪГЛАСУВАЛ:</t>
  </si>
  <si>
    <t>К М Е Т:</t>
  </si>
  <si>
    <t xml:space="preserve">            /Валя Йорданова/</t>
  </si>
  <si>
    <t xml:space="preserve"> /Николинка Ганева/</t>
  </si>
  <si>
    <t xml:space="preserve">          /д-р Димитър Стефанов/</t>
  </si>
  <si>
    <t>Кремена-Енерг.ефект.</t>
  </si>
  <si>
    <t>Петьо-Енерг.ефект.</t>
  </si>
  <si>
    <t>Наталия-Енерг.ефект.</t>
  </si>
  <si>
    <t>Елена-Енерг.ефект.</t>
  </si>
  <si>
    <t>Диляна-Независим живот</t>
  </si>
  <si>
    <t>Айтен - адм.капацитет</t>
  </si>
  <si>
    <t>Твоят час-Йордан Йовков</t>
  </si>
  <si>
    <t>Твоят час- СУ Хр.Ботев</t>
  </si>
  <si>
    <t>Твоят час- Нова Черна</t>
  </si>
  <si>
    <t>Твоят час- Цар самуил</t>
  </si>
  <si>
    <t>Целодневно обучение-Й.Й + Хр.Б /от 2015-2016</t>
  </si>
  <si>
    <t xml:space="preserve">                                                                                                                                                                                                         Приложение № 6.1</t>
  </si>
  <si>
    <t>Индикативен годишен разчет за сметките за средствата от ЕС за 2017година</t>
  </si>
  <si>
    <t>ОБЩО "Национален фонд" и Държавен фонд"Земеделие"</t>
  </si>
  <si>
    <t>ОБЩО "Национален фонд"</t>
  </si>
  <si>
    <t>ОБЩО Държавен фонд"Земеделие"</t>
  </si>
  <si>
    <t xml:space="preserve">                                                                                                                                                                                                         Приложение № 6.2</t>
  </si>
  <si>
    <t>Индикативен годишен разчет за сметките за средствата от ДМП /Други международни програми/</t>
  </si>
  <si>
    <t>ДМП  Дигитализа-  ция култ.истор.  наследство</t>
  </si>
  <si>
    <t>ДЕС       Еразъм+  СОУ"Й.Йовков"</t>
  </si>
  <si>
    <t>Управление</t>
  </si>
  <si>
    <t xml:space="preserve"> и ДЕС/Други европейски средства/ за 2017 година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</si>
</sst>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18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4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4" xfId="0" applyBorder="1" applyAlignment="1">
      <alignment horizontal="right"/>
    </xf>
    <xf numFmtId="0" fontId="1" fillId="0" borderId="2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Fill="1" applyBorder="1" applyAlignment="1">
      <alignment horizontal="right"/>
    </xf>
    <xf numFmtId="0" fontId="0" fillId="0" borderId="25" xfId="0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7" fillId="0" borderId="0" xfId="0" applyFont="1" applyAlignment="1">
      <alignment/>
    </xf>
    <xf numFmtId="3" fontId="4" fillId="0" borderId="19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2"/>
  <sheetViews>
    <sheetView zoomScalePageLayoutView="0" workbookViewId="0" topLeftCell="A7">
      <selection activeCell="K29" sqref="K29"/>
    </sheetView>
  </sheetViews>
  <sheetFormatPr defaultColWidth="9.140625" defaultRowHeight="12.75"/>
  <cols>
    <col min="2" max="2" width="57.28125" style="0" customWidth="1"/>
  </cols>
  <sheetData>
    <row r="1" spans="2:12" ht="12.75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2:12" ht="12.7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23.25">
      <c r="B3" s="55" t="s">
        <v>2</v>
      </c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2:11" ht="13.5" thickBot="1">
      <c r="B4" s="2"/>
      <c r="K4" t="s">
        <v>3</v>
      </c>
    </row>
    <row r="5" spans="2:12" ht="42.75" customHeight="1">
      <c r="B5" s="56" t="s">
        <v>4</v>
      </c>
      <c r="C5" s="58" t="s">
        <v>5</v>
      </c>
      <c r="D5" s="60" t="s">
        <v>6</v>
      </c>
      <c r="E5" s="60" t="s">
        <v>7</v>
      </c>
      <c r="F5" s="62"/>
      <c r="G5" s="58" t="s">
        <v>8</v>
      </c>
      <c r="H5" s="60" t="s">
        <v>7</v>
      </c>
      <c r="I5" s="62"/>
      <c r="J5" s="58" t="s">
        <v>9</v>
      </c>
      <c r="K5" s="60" t="s">
        <v>7</v>
      </c>
      <c r="L5" s="62"/>
    </row>
    <row r="6" spans="2:12" ht="42.75" customHeight="1">
      <c r="B6" s="57"/>
      <c r="C6" s="59"/>
      <c r="D6" s="61"/>
      <c r="E6" s="3" t="s">
        <v>10</v>
      </c>
      <c r="F6" s="4" t="s">
        <v>11</v>
      </c>
      <c r="G6" s="63"/>
      <c r="H6" s="3" t="s">
        <v>10</v>
      </c>
      <c r="I6" s="4" t="s">
        <v>11</v>
      </c>
      <c r="J6" s="63"/>
      <c r="K6" s="3" t="s">
        <v>10</v>
      </c>
      <c r="L6" s="4" t="s">
        <v>11</v>
      </c>
    </row>
    <row r="7" spans="2:12" ht="15.75" customHeight="1" thickBot="1">
      <c r="B7" s="5">
        <v>1</v>
      </c>
      <c r="C7" s="6">
        <v>2</v>
      </c>
      <c r="D7" s="7">
        <v>3</v>
      </c>
      <c r="E7" s="7">
        <v>4</v>
      </c>
      <c r="F7" s="8">
        <v>5</v>
      </c>
      <c r="G7" s="6">
        <v>6</v>
      </c>
      <c r="H7" s="7">
        <v>7</v>
      </c>
      <c r="I7" s="8">
        <v>8</v>
      </c>
      <c r="J7" s="6">
        <v>9</v>
      </c>
      <c r="K7" s="7">
        <v>10</v>
      </c>
      <c r="L7" s="8">
        <v>11</v>
      </c>
    </row>
    <row r="8" spans="2:12" ht="16.5" thickBot="1">
      <c r="B8" s="9" t="s">
        <v>12</v>
      </c>
      <c r="C8" s="10"/>
      <c r="D8" s="11">
        <f>E8+F8</f>
        <v>0</v>
      </c>
      <c r="E8" s="12">
        <f>E14+E23+E25+E30</f>
        <v>0</v>
      </c>
      <c r="F8" s="13">
        <f>F14+F23+F25+F30</f>
        <v>0</v>
      </c>
      <c r="G8" s="11">
        <f>H8+I8</f>
        <v>0</v>
      </c>
      <c r="H8" s="12">
        <f>H14+H23+H25+H30</f>
        <v>0</v>
      </c>
      <c r="I8" s="13">
        <f>I14+I23+I25+I30</f>
        <v>0</v>
      </c>
      <c r="J8" s="11">
        <f>K8+L8</f>
        <v>491787</v>
      </c>
      <c r="K8" s="12">
        <f>K14+K23+K25+K30</f>
        <v>491787</v>
      </c>
      <c r="L8" s="13">
        <f>L14+L23+L25+L30</f>
        <v>0</v>
      </c>
    </row>
    <row r="9" spans="2:12" ht="15.75" customHeight="1">
      <c r="B9" s="14" t="s">
        <v>13</v>
      </c>
      <c r="C9" s="15"/>
      <c r="D9" s="15"/>
      <c r="E9" s="16"/>
      <c r="F9" s="17"/>
      <c r="G9" s="15"/>
      <c r="H9" s="16"/>
      <c r="I9" s="17"/>
      <c r="J9" s="15"/>
      <c r="K9" s="16"/>
      <c r="L9" s="17"/>
    </row>
    <row r="10" spans="2:12" ht="12.75">
      <c r="B10" s="18" t="s">
        <v>14</v>
      </c>
      <c r="C10" s="19" t="s">
        <v>15</v>
      </c>
      <c r="D10" s="19">
        <f>E10+F10</f>
        <v>0</v>
      </c>
      <c r="E10" s="20">
        <f>E11+E12</f>
        <v>0</v>
      </c>
      <c r="F10" s="20">
        <f>F11+F12</f>
        <v>0</v>
      </c>
      <c r="G10" s="19">
        <f>H10+I10</f>
        <v>0</v>
      </c>
      <c r="H10" s="21">
        <f>H11+H12</f>
        <v>0</v>
      </c>
      <c r="I10" s="20">
        <f>I11+I12</f>
        <v>0</v>
      </c>
      <c r="J10" s="19">
        <f>K10+L10</f>
        <v>0</v>
      </c>
      <c r="K10" s="20"/>
      <c r="L10" s="20">
        <f>L11+L12</f>
        <v>0</v>
      </c>
    </row>
    <row r="11" spans="2:12" ht="12.75">
      <c r="B11" s="18" t="s">
        <v>16</v>
      </c>
      <c r="C11" s="19">
        <v>6201</v>
      </c>
      <c r="D11" s="19">
        <f>E11+F11</f>
        <v>0</v>
      </c>
      <c r="E11" s="21"/>
      <c r="F11" s="20"/>
      <c r="G11" s="19">
        <f>H11+I11</f>
        <v>0</v>
      </c>
      <c r="H11" s="21"/>
      <c r="I11" s="20"/>
      <c r="J11" s="19">
        <f>K11+L11</f>
        <v>0</v>
      </c>
      <c r="K11" s="21"/>
      <c r="L11" s="20"/>
    </row>
    <row r="12" spans="2:12" ht="12.75">
      <c r="B12" s="18" t="s">
        <v>17</v>
      </c>
      <c r="C12" s="19">
        <v>6202</v>
      </c>
      <c r="D12" s="19">
        <f>E12+F12</f>
        <v>0</v>
      </c>
      <c r="E12" s="21"/>
      <c r="F12" s="20"/>
      <c r="G12" s="19">
        <f>H12+I12</f>
        <v>0</v>
      </c>
      <c r="H12" s="21"/>
      <c r="I12" s="20"/>
      <c r="J12" s="19">
        <f>K12+L12</f>
        <v>0</v>
      </c>
      <c r="K12" s="21"/>
      <c r="L12" s="20"/>
    </row>
    <row r="13" spans="2:12" ht="12.75">
      <c r="B13" s="18" t="s">
        <v>18</v>
      </c>
      <c r="C13" s="19" t="s">
        <v>19</v>
      </c>
      <c r="D13" s="19">
        <f>E13+F13</f>
        <v>0</v>
      </c>
      <c r="E13" s="21"/>
      <c r="F13" s="20"/>
      <c r="G13" s="19">
        <f>H13+I13</f>
        <v>0</v>
      </c>
      <c r="H13" s="21"/>
      <c r="I13" s="20"/>
      <c r="J13" s="19">
        <f>K13+L13</f>
        <v>491787</v>
      </c>
      <c r="K13" s="21">
        <v>491787</v>
      </c>
      <c r="L13" s="20"/>
    </row>
    <row r="14" spans="2:12" ht="12.75">
      <c r="B14" s="22" t="s">
        <v>20</v>
      </c>
      <c r="C14" s="19"/>
      <c r="D14" s="23">
        <f>E14+F14</f>
        <v>0</v>
      </c>
      <c r="E14" s="24">
        <f>E10+E13</f>
        <v>0</v>
      </c>
      <c r="F14" s="25">
        <f>F10+F13</f>
        <v>0</v>
      </c>
      <c r="G14" s="23">
        <f>H14+I14</f>
        <v>0</v>
      </c>
      <c r="H14" s="24">
        <f>H10+H13</f>
        <v>0</v>
      </c>
      <c r="I14" s="25">
        <f>I10+I13</f>
        <v>0</v>
      </c>
      <c r="J14" s="23">
        <f>K14+L14</f>
        <v>491787</v>
      </c>
      <c r="K14" s="24">
        <f>K10+K13</f>
        <v>491787</v>
      </c>
      <c r="L14" s="25">
        <f>L10+L13</f>
        <v>0</v>
      </c>
    </row>
    <row r="15" spans="2:12" ht="12.75">
      <c r="B15" s="18"/>
      <c r="C15" s="19"/>
      <c r="D15" s="19"/>
      <c r="E15" s="21"/>
      <c r="F15" s="20"/>
      <c r="G15" s="19"/>
      <c r="H15" s="21"/>
      <c r="I15" s="20"/>
      <c r="J15" s="19"/>
      <c r="K15" s="21"/>
      <c r="L15" s="20"/>
    </row>
    <row r="16" spans="2:12" ht="15" customHeight="1">
      <c r="B16" s="26" t="s">
        <v>21</v>
      </c>
      <c r="C16" s="19"/>
      <c r="D16" s="19"/>
      <c r="E16" s="21"/>
      <c r="F16" s="20"/>
      <c r="G16" s="19"/>
      <c r="H16" s="21"/>
      <c r="I16" s="20"/>
      <c r="J16" s="19"/>
      <c r="K16" s="21"/>
      <c r="L16" s="20"/>
    </row>
    <row r="17" spans="2:12" ht="12.75">
      <c r="B17" s="18" t="s">
        <v>22</v>
      </c>
      <c r="C17" s="19" t="s">
        <v>23</v>
      </c>
      <c r="D17" s="19">
        <f aca="true" t="shared" si="0" ref="D17:D23">E17+F17</f>
        <v>0</v>
      </c>
      <c r="E17" s="21"/>
      <c r="F17" s="20"/>
      <c r="G17" s="19">
        <f aca="true" t="shared" si="1" ref="G17:G23">H17+I17</f>
        <v>0</v>
      </c>
      <c r="H17" s="21"/>
      <c r="I17" s="20"/>
      <c r="J17" s="19">
        <f aca="true" t="shared" si="2" ref="J17:J23">K17+L17</f>
        <v>0</v>
      </c>
      <c r="K17" s="21"/>
      <c r="L17" s="20"/>
    </row>
    <row r="18" spans="2:12" ht="12.75">
      <c r="B18" s="18" t="s">
        <v>24</v>
      </c>
      <c r="C18" s="27" t="s">
        <v>25</v>
      </c>
      <c r="D18" s="19">
        <f t="shared" si="0"/>
        <v>0</v>
      </c>
      <c r="E18" s="21"/>
      <c r="F18" s="20"/>
      <c r="G18" s="19">
        <f t="shared" si="1"/>
        <v>0</v>
      </c>
      <c r="H18" s="21"/>
      <c r="I18" s="20"/>
      <c r="J18" s="19">
        <f t="shared" si="2"/>
        <v>0</v>
      </c>
      <c r="K18" s="21"/>
      <c r="L18" s="20"/>
    </row>
    <row r="19" spans="2:12" ht="12.75">
      <c r="B19" s="18" t="s">
        <v>26</v>
      </c>
      <c r="C19" s="27" t="s">
        <v>27</v>
      </c>
      <c r="D19" s="19">
        <f t="shared" si="0"/>
        <v>0</v>
      </c>
      <c r="E19" s="21"/>
      <c r="F19" s="20"/>
      <c r="G19" s="19">
        <f t="shared" si="1"/>
        <v>0</v>
      </c>
      <c r="H19" s="21"/>
      <c r="I19" s="20"/>
      <c r="J19" s="19">
        <f t="shared" si="2"/>
        <v>0</v>
      </c>
      <c r="K19" s="21"/>
      <c r="L19" s="20"/>
    </row>
    <row r="20" spans="2:12" ht="12.75">
      <c r="B20" s="18" t="s">
        <v>28</v>
      </c>
      <c r="C20" s="19" t="s">
        <v>29</v>
      </c>
      <c r="D20" s="19">
        <f t="shared" si="0"/>
        <v>0</v>
      </c>
      <c r="E20" s="21"/>
      <c r="F20" s="20"/>
      <c r="G20" s="19">
        <f t="shared" si="1"/>
        <v>0</v>
      </c>
      <c r="H20" s="21"/>
      <c r="I20" s="20"/>
      <c r="J20" s="19">
        <f t="shared" si="2"/>
        <v>0</v>
      </c>
      <c r="K20" s="21"/>
      <c r="L20" s="20"/>
    </row>
    <row r="21" spans="2:12" ht="12.75">
      <c r="B21" s="18" t="s">
        <v>30</v>
      </c>
      <c r="C21" s="19" t="s">
        <v>31</v>
      </c>
      <c r="D21" s="19">
        <f t="shared" si="0"/>
        <v>0</v>
      </c>
      <c r="E21" s="21"/>
      <c r="F21" s="20"/>
      <c r="G21" s="19">
        <f t="shared" si="1"/>
        <v>0</v>
      </c>
      <c r="H21" s="21"/>
      <c r="I21" s="20"/>
      <c r="J21" s="19">
        <f t="shared" si="2"/>
        <v>0</v>
      </c>
      <c r="K21" s="21"/>
      <c r="L21" s="20"/>
    </row>
    <row r="22" spans="2:12" ht="12.75">
      <c r="B22" s="18" t="s">
        <v>32</v>
      </c>
      <c r="C22" s="19" t="s">
        <v>33</v>
      </c>
      <c r="D22" s="19">
        <f t="shared" si="0"/>
        <v>0</v>
      </c>
      <c r="E22" s="21"/>
      <c r="F22" s="20"/>
      <c r="G22" s="19">
        <f t="shared" si="1"/>
        <v>0</v>
      </c>
      <c r="H22" s="21"/>
      <c r="I22" s="20"/>
      <c r="J22" s="19">
        <f t="shared" si="2"/>
        <v>0</v>
      </c>
      <c r="K22" s="21"/>
      <c r="L22" s="20"/>
    </row>
    <row r="23" spans="2:12" ht="12.75">
      <c r="B23" s="22" t="s">
        <v>34</v>
      </c>
      <c r="C23" s="19"/>
      <c r="D23" s="23">
        <f t="shared" si="0"/>
        <v>0</v>
      </c>
      <c r="E23" s="24">
        <f>E17+E20+E21+E22</f>
        <v>0</v>
      </c>
      <c r="F23" s="25">
        <f>F17+F20+F21+F22</f>
        <v>0</v>
      </c>
      <c r="G23" s="23">
        <f t="shared" si="1"/>
        <v>0</v>
      </c>
      <c r="H23" s="24">
        <f>H17+H20+H21+H22</f>
        <v>0</v>
      </c>
      <c r="I23" s="25">
        <f>I17+I20+I21+I22</f>
        <v>0</v>
      </c>
      <c r="J23" s="23">
        <f t="shared" si="2"/>
        <v>0</v>
      </c>
      <c r="K23" s="24">
        <f>K17+K20+K21+K22</f>
        <v>0</v>
      </c>
      <c r="L23" s="25">
        <f>L17+L20+L21+L22</f>
        <v>0</v>
      </c>
    </row>
    <row r="24" spans="2:12" ht="12.75">
      <c r="B24" s="22"/>
      <c r="C24" s="19"/>
      <c r="D24" s="23"/>
      <c r="E24" s="24"/>
      <c r="F24" s="25"/>
      <c r="G24" s="23"/>
      <c r="H24" s="24"/>
      <c r="I24" s="25"/>
      <c r="J24" s="23"/>
      <c r="K24" s="24"/>
      <c r="L24" s="25"/>
    </row>
    <row r="25" spans="2:12" ht="12.75">
      <c r="B25" s="26" t="s">
        <v>35</v>
      </c>
      <c r="C25" s="28">
        <v>8803</v>
      </c>
      <c r="D25" s="23">
        <f>E25+F25</f>
        <v>0</v>
      </c>
      <c r="E25" s="24">
        <v>0</v>
      </c>
      <c r="F25" s="25">
        <v>0</v>
      </c>
      <c r="G25" s="23">
        <f>H25+I25</f>
        <v>0</v>
      </c>
      <c r="H25" s="24">
        <v>0</v>
      </c>
      <c r="I25" s="25"/>
      <c r="J25" s="23">
        <f>K25+L25</f>
        <v>0</v>
      </c>
      <c r="K25" s="24">
        <v>0</v>
      </c>
      <c r="L25" s="25">
        <v>0</v>
      </c>
    </row>
    <row r="26" spans="2:12" ht="12.75">
      <c r="B26" s="26"/>
      <c r="C26" s="28"/>
      <c r="D26" s="23"/>
      <c r="E26" s="24"/>
      <c r="F26" s="25"/>
      <c r="G26" s="23"/>
      <c r="H26" s="24"/>
      <c r="I26" s="25"/>
      <c r="J26" s="23"/>
      <c r="K26" s="24"/>
      <c r="L26" s="25"/>
    </row>
    <row r="27" spans="2:12" ht="12.75">
      <c r="B27" s="26" t="s">
        <v>36</v>
      </c>
      <c r="C27" s="19"/>
      <c r="D27" s="19"/>
      <c r="E27" s="21"/>
      <c r="F27" s="20"/>
      <c r="G27" s="19"/>
      <c r="H27" s="21"/>
      <c r="I27" s="20"/>
      <c r="J27" s="19"/>
      <c r="K27" s="21"/>
      <c r="L27" s="20"/>
    </row>
    <row r="28" spans="2:12" ht="12.75">
      <c r="B28" s="18" t="s">
        <v>37</v>
      </c>
      <c r="C28" s="19"/>
      <c r="D28" s="19">
        <f>E28+F28</f>
        <v>0</v>
      </c>
      <c r="E28" s="21"/>
      <c r="F28" s="20"/>
      <c r="G28" s="19">
        <f>H28+I28</f>
        <v>0</v>
      </c>
      <c r="H28" s="21"/>
      <c r="I28" s="20"/>
      <c r="J28" s="19">
        <f>K28+L28</f>
        <v>0</v>
      </c>
      <c r="K28" s="21"/>
      <c r="L28" s="20"/>
    </row>
    <row r="29" spans="2:12" ht="12.75">
      <c r="B29" s="18" t="s">
        <v>38</v>
      </c>
      <c r="C29" s="19"/>
      <c r="D29" s="19">
        <f>E29+F29</f>
        <v>0</v>
      </c>
      <c r="E29" s="21"/>
      <c r="F29" s="20"/>
      <c r="G29" s="19">
        <f>H29+I29</f>
        <v>0</v>
      </c>
      <c r="H29" s="21"/>
      <c r="I29" s="20"/>
      <c r="J29" s="19">
        <f>K29+L29</f>
        <v>0</v>
      </c>
      <c r="K29" s="21">
        <f>K32-K23-K25-K14-K28</f>
        <v>0</v>
      </c>
      <c r="L29" s="20"/>
    </row>
    <row r="30" spans="2:12" ht="12.75">
      <c r="B30" s="22" t="s">
        <v>39</v>
      </c>
      <c r="C30" s="19" t="s">
        <v>40</v>
      </c>
      <c r="D30" s="23">
        <f>E30+F30</f>
        <v>0</v>
      </c>
      <c r="E30" s="24">
        <f>E28+E29</f>
        <v>0</v>
      </c>
      <c r="F30" s="25">
        <f>F28+F29</f>
        <v>0</v>
      </c>
      <c r="G30" s="23">
        <f>H30+I30</f>
        <v>0</v>
      </c>
      <c r="H30" s="24">
        <f>H28+H29</f>
        <v>0</v>
      </c>
      <c r="I30" s="25">
        <f>I28+I29</f>
        <v>0</v>
      </c>
      <c r="J30" s="23">
        <f>K30+L30</f>
        <v>0</v>
      </c>
      <c r="K30" s="24">
        <f>K28+K29</f>
        <v>0</v>
      </c>
      <c r="L30" s="25">
        <f>L28+L29</f>
        <v>0</v>
      </c>
    </row>
    <row r="31" spans="2:12" ht="13.5" thickBot="1">
      <c r="B31" s="29"/>
      <c r="C31" s="30"/>
      <c r="D31" s="31"/>
      <c r="E31" s="32"/>
      <c r="F31" s="33"/>
      <c r="G31" s="31"/>
      <c r="H31" s="32"/>
      <c r="I31" s="33"/>
      <c r="J31" s="31"/>
      <c r="K31" s="32"/>
      <c r="L31" s="33"/>
    </row>
    <row r="32" spans="2:12" ht="16.5" thickBot="1">
      <c r="B32" s="9" t="s">
        <v>41</v>
      </c>
      <c r="C32" s="10"/>
      <c r="D32" s="11">
        <f>E32+F32</f>
        <v>0</v>
      </c>
      <c r="E32" s="12">
        <f>E34+E35+E36+E37+E38</f>
        <v>0</v>
      </c>
      <c r="F32" s="13">
        <f>F34+F35+F36+F37+F38</f>
        <v>0</v>
      </c>
      <c r="G32" s="11">
        <f>H32+I32</f>
        <v>0</v>
      </c>
      <c r="H32" s="12">
        <f>H34+H35+H36+H37+H38</f>
        <v>0</v>
      </c>
      <c r="I32" s="12">
        <f>I34+I35+I36+I37+I38</f>
        <v>0</v>
      </c>
      <c r="J32" s="11">
        <f>K32+L32</f>
        <v>491787</v>
      </c>
      <c r="K32" s="12">
        <f>K34+K35+K36+K37+K38</f>
        <v>491787</v>
      </c>
      <c r="L32" s="13">
        <f>L34+L35+L36+L37+L38</f>
        <v>0</v>
      </c>
    </row>
    <row r="33" spans="2:12" ht="12.75">
      <c r="B33" s="34"/>
      <c r="C33" s="35"/>
      <c r="D33" s="35"/>
      <c r="E33" s="36"/>
      <c r="F33" s="37"/>
      <c r="G33" s="35"/>
      <c r="H33" s="36"/>
      <c r="I33" s="37"/>
      <c r="J33" s="35"/>
      <c r="K33" s="36"/>
      <c r="L33" s="37"/>
    </row>
    <row r="34" spans="2:12" ht="12.75">
      <c r="B34" s="18" t="s">
        <v>42</v>
      </c>
      <c r="C34" s="19" t="s">
        <v>43</v>
      </c>
      <c r="D34" s="19">
        <f>E34+F34</f>
        <v>0</v>
      </c>
      <c r="E34" s="21"/>
      <c r="F34" s="20"/>
      <c r="G34" s="19">
        <f>H34+I34</f>
        <v>0</v>
      </c>
      <c r="H34" s="21"/>
      <c r="I34" s="20"/>
      <c r="J34" s="19">
        <f>K34+L34</f>
        <v>0</v>
      </c>
      <c r="K34" s="21"/>
      <c r="L34" s="20"/>
    </row>
    <row r="35" spans="2:12" ht="12.75">
      <c r="B35" s="18" t="s">
        <v>44</v>
      </c>
      <c r="C35" s="19" t="s">
        <v>45</v>
      </c>
      <c r="D35" s="19">
        <f>E35+F35</f>
        <v>0</v>
      </c>
      <c r="E35" s="21"/>
      <c r="F35" s="20"/>
      <c r="G35" s="19">
        <f>H35+I35</f>
        <v>0</v>
      </c>
      <c r="H35" s="21"/>
      <c r="I35" s="20"/>
      <c r="J35" s="19">
        <f>K35+L35</f>
        <v>9372</v>
      </c>
      <c r="K35" s="21">
        <v>9372</v>
      </c>
      <c r="L35" s="20"/>
    </row>
    <row r="36" spans="2:12" ht="12.75">
      <c r="B36" s="18" t="s">
        <v>46</v>
      </c>
      <c r="C36" s="19" t="s">
        <v>47</v>
      </c>
      <c r="D36" s="19">
        <f>E36+F36</f>
        <v>0</v>
      </c>
      <c r="E36" s="21"/>
      <c r="F36" s="20"/>
      <c r="G36" s="19">
        <f>H36+I36</f>
        <v>0</v>
      </c>
      <c r="H36" s="21"/>
      <c r="I36" s="20"/>
      <c r="J36" s="19">
        <f>K36+L36</f>
        <v>0</v>
      </c>
      <c r="K36" s="21"/>
      <c r="L36" s="20"/>
    </row>
    <row r="37" spans="2:12" ht="12.75">
      <c r="B37" s="18" t="s">
        <v>48</v>
      </c>
      <c r="C37" s="19" t="s">
        <v>49</v>
      </c>
      <c r="D37" s="19">
        <f>E37+F37</f>
        <v>0</v>
      </c>
      <c r="E37" s="21"/>
      <c r="F37" s="20"/>
      <c r="G37" s="19">
        <f>H37+I37</f>
        <v>0</v>
      </c>
      <c r="H37" s="21"/>
      <c r="I37" s="20"/>
      <c r="J37" s="19">
        <f>K37+L37</f>
        <v>53862</v>
      </c>
      <c r="K37" s="21">
        <v>53862</v>
      </c>
      <c r="L37" s="20"/>
    </row>
    <row r="38" spans="2:12" ht="13.5" thickBot="1">
      <c r="B38" s="38" t="s">
        <v>50</v>
      </c>
      <c r="C38" s="39" t="s">
        <v>51</v>
      </c>
      <c r="D38" s="39">
        <f>E38+F38</f>
        <v>0</v>
      </c>
      <c r="E38" s="40"/>
      <c r="F38" s="41"/>
      <c r="G38" s="39">
        <f>H38+I38</f>
        <v>0</v>
      </c>
      <c r="H38" s="40"/>
      <c r="I38" s="41"/>
      <c r="J38" s="39">
        <f>K38+L38</f>
        <v>428553</v>
      </c>
      <c r="K38" s="40">
        <v>428553</v>
      </c>
      <c r="L38" s="41"/>
    </row>
    <row r="41" spans="2:9" ht="12.75">
      <c r="B41" t="s">
        <v>52</v>
      </c>
      <c r="D41" t="s">
        <v>53</v>
      </c>
      <c r="I41" t="s">
        <v>54</v>
      </c>
    </row>
    <row r="42" spans="2:9" ht="12.75">
      <c r="B42" t="s">
        <v>55</v>
      </c>
      <c r="E42" t="s">
        <v>56</v>
      </c>
      <c r="I42" t="s">
        <v>57</v>
      </c>
    </row>
  </sheetData>
  <sheetProtection/>
  <mergeCells count="10">
    <mergeCell ref="B1:L1"/>
    <mergeCell ref="B3:L3"/>
    <mergeCell ref="B5:B6"/>
    <mergeCell ref="C5:C6"/>
    <mergeCell ref="D5:D6"/>
    <mergeCell ref="E5:F5"/>
    <mergeCell ref="G5:G6"/>
    <mergeCell ref="H5:I5"/>
    <mergeCell ref="J5:J6"/>
    <mergeCell ref="K5:L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42"/>
  <sheetViews>
    <sheetView zoomScalePageLayoutView="0" workbookViewId="0" topLeftCell="A7">
      <selection activeCell="K29" sqref="K29"/>
    </sheetView>
  </sheetViews>
  <sheetFormatPr defaultColWidth="9.140625" defaultRowHeight="12.75"/>
  <cols>
    <col min="2" max="2" width="26.8515625" style="0" customWidth="1"/>
  </cols>
  <sheetData>
    <row r="1" spans="2:12" ht="12.75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2:12" ht="12.75">
      <c r="B2" s="1" t="s">
        <v>66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23.25">
      <c r="B3" s="55" t="s">
        <v>2</v>
      </c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2:11" ht="13.5" thickBot="1">
      <c r="B4" s="2"/>
      <c r="K4" t="s">
        <v>3</v>
      </c>
    </row>
    <row r="5" spans="2:12" ht="42.75" customHeight="1">
      <c r="B5" s="56" t="s">
        <v>4</v>
      </c>
      <c r="C5" s="58" t="s">
        <v>5</v>
      </c>
      <c r="D5" s="60" t="s">
        <v>6</v>
      </c>
      <c r="E5" s="60" t="s">
        <v>7</v>
      </c>
      <c r="F5" s="62"/>
      <c r="G5" s="58" t="s">
        <v>8</v>
      </c>
      <c r="H5" s="60" t="s">
        <v>7</v>
      </c>
      <c r="I5" s="62"/>
      <c r="J5" s="58" t="s">
        <v>9</v>
      </c>
      <c r="K5" s="60" t="s">
        <v>7</v>
      </c>
      <c r="L5" s="62"/>
    </row>
    <row r="6" spans="2:12" ht="42.75" customHeight="1">
      <c r="B6" s="57"/>
      <c r="C6" s="59"/>
      <c r="D6" s="61"/>
      <c r="E6" s="3" t="s">
        <v>10</v>
      </c>
      <c r="F6" s="4" t="s">
        <v>11</v>
      </c>
      <c r="G6" s="63"/>
      <c r="H6" s="3" t="s">
        <v>10</v>
      </c>
      <c r="I6" s="4" t="s">
        <v>11</v>
      </c>
      <c r="J6" s="63"/>
      <c r="K6" s="3" t="s">
        <v>10</v>
      </c>
      <c r="L6" s="4" t="s">
        <v>11</v>
      </c>
    </row>
    <row r="7" spans="2:12" ht="15.75" customHeight="1" thickBot="1">
      <c r="B7" s="5">
        <v>1</v>
      </c>
      <c r="C7" s="6">
        <v>2</v>
      </c>
      <c r="D7" s="7">
        <v>3</v>
      </c>
      <c r="E7" s="7">
        <v>4</v>
      </c>
      <c r="F7" s="8">
        <v>5</v>
      </c>
      <c r="G7" s="6">
        <v>6</v>
      </c>
      <c r="H7" s="7">
        <v>7</v>
      </c>
      <c r="I7" s="8">
        <v>8</v>
      </c>
      <c r="J7" s="6">
        <v>9</v>
      </c>
      <c r="K7" s="7">
        <v>10</v>
      </c>
      <c r="L7" s="8">
        <v>11</v>
      </c>
    </row>
    <row r="8" spans="2:12" ht="16.5" thickBot="1">
      <c r="B8" s="9" t="s">
        <v>12</v>
      </c>
      <c r="C8" s="10"/>
      <c r="D8" s="11">
        <f>E8+F8</f>
        <v>0</v>
      </c>
      <c r="E8" s="12">
        <f>E14+E23+E25+E30</f>
        <v>0</v>
      </c>
      <c r="F8" s="13">
        <f>F14+F23+F25+F30</f>
        <v>0</v>
      </c>
      <c r="G8" s="11">
        <f>H8+I8</f>
        <v>0</v>
      </c>
      <c r="H8" s="12">
        <f>H14+H23+H25+H30</f>
        <v>0</v>
      </c>
      <c r="I8" s="13">
        <f>I14+I23+I25+I30</f>
        <v>0</v>
      </c>
      <c r="J8" s="11">
        <f>K8+L8</f>
        <v>4038</v>
      </c>
      <c r="K8" s="12">
        <f>K14+K23+K25+K30</f>
        <v>4038</v>
      </c>
      <c r="L8" s="13">
        <f>L14+L23+L25+L30</f>
        <v>0</v>
      </c>
    </row>
    <row r="9" spans="2:12" ht="15.75" customHeight="1">
      <c r="B9" s="14" t="s">
        <v>13</v>
      </c>
      <c r="C9" s="15"/>
      <c r="D9" s="15"/>
      <c r="E9" s="16"/>
      <c r="F9" s="17"/>
      <c r="G9" s="15"/>
      <c r="H9" s="16"/>
      <c r="I9" s="17"/>
      <c r="J9" s="15"/>
      <c r="K9" s="16"/>
      <c r="L9" s="17"/>
    </row>
    <row r="10" spans="2:12" ht="12.75">
      <c r="B10" s="18" t="s">
        <v>14</v>
      </c>
      <c r="C10" s="19" t="s">
        <v>15</v>
      </c>
      <c r="D10" s="19">
        <f>E10+F10</f>
        <v>0</v>
      </c>
      <c r="E10" s="20">
        <f>E11+E12</f>
        <v>0</v>
      </c>
      <c r="F10" s="20">
        <f>F11+F12</f>
        <v>0</v>
      </c>
      <c r="G10" s="19">
        <f>H10+I10</f>
        <v>0</v>
      </c>
      <c r="H10" s="21">
        <f>H11+H12</f>
        <v>0</v>
      </c>
      <c r="I10" s="20">
        <f>I11+I12</f>
        <v>0</v>
      </c>
      <c r="J10" s="19">
        <f>K10+L10</f>
        <v>0</v>
      </c>
      <c r="K10" s="20"/>
      <c r="L10" s="20">
        <f>L11+L12</f>
        <v>0</v>
      </c>
    </row>
    <row r="11" spans="2:12" ht="12.75">
      <c r="B11" s="18" t="s">
        <v>16</v>
      </c>
      <c r="C11" s="19">
        <v>6201</v>
      </c>
      <c r="D11" s="19">
        <f>E11+F11</f>
        <v>0</v>
      </c>
      <c r="E11" s="21"/>
      <c r="F11" s="20"/>
      <c r="G11" s="19">
        <f>H11+I11</f>
        <v>0</v>
      </c>
      <c r="H11" s="21"/>
      <c r="I11" s="20"/>
      <c r="J11" s="19">
        <f>K11+L11</f>
        <v>0</v>
      </c>
      <c r="K11" s="21"/>
      <c r="L11" s="20"/>
    </row>
    <row r="12" spans="2:12" ht="12.75">
      <c r="B12" s="18" t="s">
        <v>17</v>
      </c>
      <c r="C12" s="19">
        <v>6202</v>
      </c>
      <c r="D12" s="19">
        <f>E12+F12</f>
        <v>0</v>
      </c>
      <c r="E12" s="21"/>
      <c r="F12" s="20"/>
      <c r="G12" s="19">
        <f>H12+I12</f>
        <v>0</v>
      </c>
      <c r="H12" s="21"/>
      <c r="I12" s="20"/>
      <c r="J12" s="19">
        <f>K12+L12</f>
        <v>0</v>
      </c>
      <c r="K12" s="21"/>
      <c r="L12" s="20"/>
    </row>
    <row r="13" spans="2:12" ht="12.75">
      <c r="B13" s="18" t="s">
        <v>18</v>
      </c>
      <c r="C13" s="19" t="s">
        <v>19</v>
      </c>
      <c r="D13" s="19">
        <f>E13+F13</f>
        <v>0</v>
      </c>
      <c r="E13" s="21"/>
      <c r="F13" s="20"/>
      <c r="G13" s="19">
        <f>H13+I13</f>
        <v>0</v>
      </c>
      <c r="H13" s="21"/>
      <c r="I13" s="20"/>
      <c r="J13" s="19">
        <f>K13+L13</f>
        <v>0</v>
      </c>
      <c r="K13" s="21">
        <v>0</v>
      </c>
      <c r="L13" s="20"/>
    </row>
    <row r="14" spans="2:12" ht="12.75">
      <c r="B14" s="22" t="s">
        <v>20</v>
      </c>
      <c r="C14" s="19"/>
      <c r="D14" s="23">
        <f>E14+F14</f>
        <v>0</v>
      </c>
      <c r="E14" s="24">
        <f>E10+E13</f>
        <v>0</v>
      </c>
      <c r="F14" s="25">
        <f>F10+F13</f>
        <v>0</v>
      </c>
      <c r="G14" s="23">
        <f>H14+I14</f>
        <v>0</v>
      </c>
      <c r="H14" s="24">
        <f>H10+H13</f>
        <v>0</v>
      </c>
      <c r="I14" s="25">
        <f>I10+I13</f>
        <v>0</v>
      </c>
      <c r="J14" s="23">
        <f>K14+L14</f>
        <v>0</v>
      </c>
      <c r="K14" s="24">
        <f>K10+K13</f>
        <v>0</v>
      </c>
      <c r="L14" s="25">
        <f>L10+L13</f>
        <v>0</v>
      </c>
    </row>
    <row r="15" spans="2:12" ht="12.75">
      <c r="B15" s="18"/>
      <c r="C15" s="19"/>
      <c r="D15" s="19"/>
      <c r="E15" s="21"/>
      <c r="F15" s="20"/>
      <c r="G15" s="19"/>
      <c r="H15" s="21"/>
      <c r="I15" s="20"/>
      <c r="J15" s="19"/>
      <c r="K15" s="21"/>
      <c r="L15" s="20"/>
    </row>
    <row r="16" spans="2:12" ht="15" customHeight="1">
      <c r="B16" s="26" t="s">
        <v>21</v>
      </c>
      <c r="C16" s="19"/>
      <c r="D16" s="19"/>
      <c r="E16" s="21"/>
      <c r="F16" s="20"/>
      <c r="G16" s="19"/>
      <c r="H16" s="21"/>
      <c r="I16" s="20"/>
      <c r="J16" s="19"/>
      <c r="K16" s="21"/>
      <c r="L16" s="20"/>
    </row>
    <row r="17" spans="2:12" ht="12.75">
      <c r="B17" s="18" t="s">
        <v>22</v>
      </c>
      <c r="C17" s="19" t="s">
        <v>23</v>
      </c>
      <c r="D17" s="19">
        <f aca="true" t="shared" si="0" ref="D17:D23">E17+F17</f>
        <v>0</v>
      </c>
      <c r="E17" s="21"/>
      <c r="F17" s="20"/>
      <c r="G17" s="19">
        <f aca="true" t="shared" si="1" ref="G17:G23">H17+I17</f>
        <v>0</v>
      </c>
      <c r="H17" s="21"/>
      <c r="I17" s="20"/>
      <c r="J17" s="19">
        <f aca="true" t="shared" si="2" ref="J17:J23">K17+L17</f>
        <v>0</v>
      </c>
      <c r="K17" s="21"/>
      <c r="L17" s="20"/>
    </row>
    <row r="18" spans="2:12" ht="12.75">
      <c r="B18" s="18" t="s">
        <v>24</v>
      </c>
      <c r="C18" s="27" t="s">
        <v>25</v>
      </c>
      <c r="D18" s="19">
        <f t="shared" si="0"/>
        <v>0</v>
      </c>
      <c r="E18" s="21"/>
      <c r="F18" s="20"/>
      <c r="G18" s="19">
        <f t="shared" si="1"/>
        <v>0</v>
      </c>
      <c r="H18" s="21"/>
      <c r="I18" s="20"/>
      <c r="J18" s="19">
        <f t="shared" si="2"/>
        <v>0</v>
      </c>
      <c r="K18" s="21"/>
      <c r="L18" s="20"/>
    </row>
    <row r="19" spans="2:12" ht="12.75">
      <c r="B19" s="18" t="s">
        <v>26</v>
      </c>
      <c r="C19" s="27" t="s">
        <v>27</v>
      </c>
      <c r="D19" s="19">
        <f t="shared" si="0"/>
        <v>0</v>
      </c>
      <c r="E19" s="21"/>
      <c r="F19" s="20"/>
      <c r="G19" s="19">
        <f t="shared" si="1"/>
        <v>0</v>
      </c>
      <c r="H19" s="21"/>
      <c r="I19" s="20"/>
      <c r="J19" s="19">
        <f t="shared" si="2"/>
        <v>0</v>
      </c>
      <c r="K19" s="21"/>
      <c r="L19" s="20"/>
    </row>
    <row r="20" spans="2:12" ht="12.75">
      <c r="B20" s="18" t="s">
        <v>28</v>
      </c>
      <c r="C20" s="19" t="s">
        <v>29</v>
      </c>
      <c r="D20" s="19">
        <f t="shared" si="0"/>
        <v>0</v>
      </c>
      <c r="E20" s="21"/>
      <c r="F20" s="20"/>
      <c r="G20" s="19">
        <f t="shared" si="1"/>
        <v>0</v>
      </c>
      <c r="H20" s="21"/>
      <c r="I20" s="20"/>
      <c r="J20" s="19">
        <f t="shared" si="2"/>
        <v>0</v>
      </c>
      <c r="K20" s="21"/>
      <c r="L20" s="20"/>
    </row>
    <row r="21" spans="2:12" ht="12.75">
      <c r="B21" s="18" t="s">
        <v>30</v>
      </c>
      <c r="C21" s="19" t="s">
        <v>31</v>
      </c>
      <c r="D21" s="19">
        <f t="shared" si="0"/>
        <v>0</v>
      </c>
      <c r="E21" s="21"/>
      <c r="F21" s="20"/>
      <c r="G21" s="19">
        <f t="shared" si="1"/>
        <v>0</v>
      </c>
      <c r="H21" s="21"/>
      <c r="I21" s="20"/>
      <c r="J21" s="19">
        <f t="shared" si="2"/>
        <v>0</v>
      </c>
      <c r="K21" s="21"/>
      <c r="L21" s="20"/>
    </row>
    <row r="22" spans="2:12" ht="12.75">
      <c r="B22" s="18" t="s">
        <v>32</v>
      </c>
      <c r="C22" s="19" t="s">
        <v>33</v>
      </c>
      <c r="D22" s="19">
        <f t="shared" si="0"/>
        <v>0</v>
      </c>
      <c r="E22" s="21"/>
      <c r="F22" s="20"/>
      <c r="G22" s="19">
        <f t="shared" si="1"/>
        <v>0</v>
      </c>
      <c r="H22" s="21"/>
      <c r="I22" s="20"/>
      <c r="J22" s="19">
        <f t="shared" si="2"/>
        <v>0</v>
      </c>
      <c r="K22" s="21"/>
      <c r="L22" s="20"/>
    </row>
    <row r="23" spans="2:12" ht="12.75">
      <c r="B23" s="22" t="s">
        <v>34</v>
      </c>
      <c r="C23" s="19"/>
      <c r="D23" s="23">
        <f t="shared" si="0"/>
        <v>0</v>
      </c>
      <c r="E23" s="24">
        <f>E17+E20+E21+E22</f>
        <v>0</v>
      </c>
      <c r="F23" s="25">
        <f>F17+F20+F21+F22</f>
        <v>0</v>
      </c>
      <c r="G23" s="23">
        <f t="shared" si="1"/>
        <v>0</v>
      </c>
      <c r="H23" s="24">
        <f>H17+H20+H21+H22</f>
        <v>0</v>
      </c>
      <c r="I23" s="25">
        <f>I17+I20+I21+I22</f>
        <v>0</v>
      </c>
      <c r="J23" s="23">
        <f t="shared" si="2"/>
        <v>0</v>
      </c>
      <c r="K23" s="24">
        <f>K17+K20+K21+K22</f>
        <v>0</v>
      </c>
      <c r="L23" s="25">
        <f>L17+L20+L21+L22</f>
        <v>0</v>
      </c>
    </row>
    <row r="24" spans="2:12" ht="12.75">
      <c r="B24" s="22"/>
      <c r="C24" s="19"/>
      <c r="D24" s="23"/>
      <c r="E24" s="24"/>
      <c r="F24" s="25"/>
      <c r="G24" s="23"/>
      <c r="H24" s="24"/>
      <c r="I24" s="25"/>
      <c r="J24" s="23"/>
      <c r="K24" s="24"/>
      <c r="L24" s="25"/>
    </row>
    <row r="25" spans="2:12" ht="12.75">
      <c r="B25" s="26" t="s">
        <v>35</v>
      </c>
      <c r="C25" s="28">
        <v>8803</v>
      </c>
      <c r="D25" s="23">
        <f>E25+F25</f>
        <v>0</v>
      </c>
      <c r="E25" s="24">
        <v>0</v>
      </c>
      <c r="F25" s="25">
        <v>0</v>
      </c>
      <c r="G25" s="23">
        <f>H25+I25</f>
        <v>0</v>
      </c>
      <c r="H25" s="24">
        <v>0</v>
      </c>
      <c r="I25" s="25"/>
      <c r="J25" s="23">
        <f>K25+L25</f>
        <v>4038</v>
      </c>
      <c r="K25" s="24">
        <v>4038</v>
      </c>
      <c r="L25" s="25">
        <v>0</v>
      </c>
    </row>
    <row r="26" spans="2:12" ht="12.75">
      <c r="B26" s="26"/>
      <c r="C26" s="28"/>
      <c r="D26" s="23"/>
      <c r="E26" s="24"/>
      <c r="F26" s="25"/>
      <c r="G26" s="23"/>
      <c r="H26" s="24"/>
      <c r="I26" s="25"/>
      <c r="J26" s="23"/>
      <c r="K26" s="24"/>
      <c r="L26" s="25"/>
    </row>
    <row r="27" spans="2:12" ht="12.75">
      <c r="B27" s="26" t="s">
        <v>36</v>
      </c>
      <c r="C27" s="19"/>
      <c r="D27" s="19"/>
      <c r="E27" s="21"/>
      <c r="F27" s="20"/>
      <c r="G27" s="19"/>
      <c r="H27" s="21"/>
      <c r="I27" s="20"/>
      <c r="J27" s="19"/>
      <c r="K27" s="21"/>
      <c r="L27" s="20"/>
    </row>
    <row r="28" spans="2:12" ht="12.75">
      <c r="B28" s="18" t="s">
        <v>37</v>
      </c>
      <c r="C28" s="19"/>
      <c r="D28" s="19">
        <f>E28+F28</f>
        <v>0</v>
      </c>
      <c r="E28" s="21"/>
      <c r="F28" s="20"/>
      <c r="G28" s="19">
        <f>H28+I28</f>
        <v>0</v>
      </c>
      <c r="H28" s="21"/>
      <c r="I28" s="20"/>
      <c r="J28" s="19">
        <f>K28+L28</f>
        <v>0</v>
      </c>
      <c r="K28" s="21"/>
      <c r="L28" s="20"/>
    </row>
    <row r="29" spans="2:12" ht="12.75">
      <c r="B29" s="18" t="s">
        <v>38</v>
      </c>
      <c r="C29" s="19"/>
      <c r="D29" s="19">
        <f>E29+F29</f>
        <v>0</v>
      </c>
      <c r="E29" s="21"/>
      <c r="F29" s="20"/>
      <c r="G29" s="19">
        <f>H29+I29</f>
        <v>0</v>
      </c>
      <c r="H29" s="21"/>
      <c r="I29" s="20"/>
      <c r="J29" s="19">
        <f>K29+L29</f>
        <v>0</v>
      </c>
      <c r="K29" s="21">
        <f>K32-K23-K25-K14-K28</f>
        <v>0</v>
      </c>
      <c r="L29" s="20"/>
    </row>
    <row r="30" spans="2:12" ht="12.75">
      <c r="B30" s="22" t="s">
        <v>39</v>
      </c>
      <c r="C30" s="19" t="s">
        <v>40</v>
      </c>
      <c r="D30" s="23">
        <f>E30+F30</f>
        <v>0</v>
      </c>
      <c r="E30" s="24">
        <f>E28+E29</f>
        <v>0</v>
      </c>
      <c r="F30" s="25">
        <f>F28+F29</f>
        <v>0</v>
      </c>
      <c r="G30" s="23">
        <f>H30+I30</f>
        <v>0</v>
      </c>
      <c r="H30" s="24">
        <f>H28+H29</f>
        <v>0</v>
      </c>
      <c r="I30" s="25">
        <f>I28+I29</f>
        <v>0</v>
      </c>
      <c r="J30" s="23">
        <f>K30+L30</f>
        <v>0</v>
      </c>
      <c r="K30" s="24">
        <f>K28+K29</f>
        <v>0</v>
      </c>
      <c r="L30" s="25">
        <f>L28+L29</f>
        <v>0</v>
      </c>
    </row>
    <row r="31" spans="2:12" ht="13.5" thickBot="1">
      <c r="B31" s="29"/>
      <c r="C31" s="30"/>
      <c r="D31" s="31"/>
      <c r="E31" s="32"/>
      <c r="F31" s="33"/>
      <c r="G31" s="31"/>
      <c r="H31" s="32"/>
      <c r="I31" s="33"/>
      <c r="J31" s="31"/>
      <c r="K31" s="32"/>
      <c r="L31" s="33"/>
    </row>
    <row r="32" spans="2:12" ht="16.5" thickBot="1">
      <c r="B32" s="9" t="s">
        <v>41</v>
      </c>
      <c r="C32" s="10"/>
      <c r="D32" s="11">
        <f>E32+F32</f>
        <v>0</v>
      </c>
      <c r="E32" s="12">
        <f>E34+E35+E36+E37+E38</f>
        <v>0</v>
      </c>
      <c r="F32" s="13">
        <f>F34+F35+F36+F37+F38</f>
        <v>0</v>
      </c>
      <c r="G32" s="11">
        <f>H32+I32</f>
        <v>0</v>
      </c>
      <c r="H32" s="12">
        <f>H34+H35+H36+H37+H38</f>
        <v>0</v>
      </c>
      <c r="I32" s="12">
        <f>I34+I35+I36+I37+I38</f>
        <v>0</v>
      </c>
      <c r="J32" s="11">
        <f>K32+L32</f>
        <v>4038</v>
      </c>
      <c r="K32" s="12">
        <f>K34+K35+K36+K37+K38</f>
        <v>4038</v>
      </c>
      <c r="L32" s="13">
        <f>L34+L35+L36+L37+L38</f>
        <v>0</v>
      </c>
    </row>
    <row r="33" spans="2:12" ht="12.75">
      <c r="B33" s="34"/>
      <c r="C33" s="35"/>
      <c r="D33" s="35"/>
      <c r="E33" s="36"/>
      <c r="F33" s="37"/>
      <c r="G33" s="35"/>
      <c r="H33" s="36"/>
      <c r="I33" s="37"/>
      <c r="J33" s="35"/>
      <c r="K33" s="36"/>
      <c r="L33" s="37"/>
    </row>
    <row r="34" spans="2:12" ht="12.75">
      <c r="B34" s="18" t="s">
        <v>42</v>
      </c>
      <c r="C34" s="19" t="s">
        <v>43</v>
      </c>
      <c r="D34" s="19">
        <f>E34+F34</f>
        <v>0</v>
      </c>
      <c r="E34" s="21"/>
      <c r="F34" s="20"/>
      <c r="G34" s="19">
        <f>H34+I34</f>
        <v>0</v>
      </c>
      <c r="H34" s="21"/>
      <c r="I34" s="20"/>
      <c r="J34" s="19">
        <f>K34+L34</f>
        <v>4038</v>
      </c>
      <c r="K34" s="21">
        <v>4038</v>
      </c>
      <c r="L34" s="20"/>
    </row>
    <row r="35" spans="2:12" ht="12.75">
      <c r="B35" s="18" t="s">
        <v>44</v>
      </c>
      <c r="C35" s="19" t="s">
        <v>45</v>
      </c>
      <c r="D35" s="19">
        <f>E35+F35</f>
        <v>0</v>
      </c>
      <c r="E35" s="21"/>
      <c r="F35" s="20"/>
      <c r="G35" s="19">
        <f>H35+I35</f>
        <v>0</v>
      </c>
      <c r="H35" s="21"/>
      <c r="I35" s="20"/>
      <c r="J35" s="19">
        <f>K35+L35</f>
        <v>0</v>
      </c>
      <c r="K35" s="21"/>
      <c r="L35" s="20"/>
    </row>
    <row r="36" spans="2:12" ht="12.75">
      <c r="B36" s="18" t="s">
        <v>46</v>
      </c>
      <c r="C36" s="19" t="s">
        <v>47</v>
      </c>
      <c r="D36" s="19">
        <f>E36+F36</f>
        <v>0</v>
      </c>
      <c r="E36" s="21"/>
      <c r="F36" s="20"/>
      <c r="G36" s="19">
        <f>H36+I36</f>
        <v>0</v>
      </c>
      <c r="H36" s="21"/>
      <c r="I36" s="20"/>
      <c r="J36" s="19">
        <f>K36+L36</f>
        <v>0</v>
      </c>
      <c r="K36" s="21"/>
      <c r="L36" s="20"/>
    </row>
    <row r="37" spans="2:12" ht="12.75">
      <c r="B37" s="18" t="s">
        <v>48</v>
      </c>
      <c r="C37" s="19" t="s">
        <v>49</v>
      </c>
      <c r="D37" s="19">
        <f>E37+F37</f>
        <v>0</v>
      </c>
      <c r="E37" s="21"/>
      <c r="F37" s="20"/>
      <c r="G37" s="19">
        <f>H37+I37</f>
        <v>0</v>
      </c>
      <c r="H37" s="21"/>
      <c r="I37" s="20"/>
      <c r="J37" s="19">
        <f>K37+L37</f>
        <v>0</v>
      </c>
      <c r="K37" s="21"/>
      <c r="L37" s="20"/>
    </row>
    <row r="38" spans="2:12" ht="13.5" thickBot="1">
      <c r="B38" s="38" t="s">
        <v>50</v>
      </c>
      <c r="C38" s="39" t="s">
        <v>51</v>
      </c>
      <c r="D38" s="39">
        <f>E38+F38</f>
        <v>0</v>
      </c>
      <c r="E38" s="40"/>
      <c r="F38" s="41"/>
      <c r="G38" s="39">
        <f>H38+I38</f>
        <v>0</v>
      </c>
      <c r="H38" s="40"/>
      <c r="I38" s="41"/>
      <c r="J38" s="39">
        <f>K38+L38</f>
        <v>0</v>
      </c>
      <c r="K38" s="40">
        <v>0</v>
      </c>
      <c r="L38" s="41"/>
    </row>
    <row r="41" spans="2:9" ht="12.75">
      <c r="B41" t="s">
        <v>52</v>
      </c>
      <c r="D41" t="s">
        <v>53</v>
      </c>
      <c r="I41" t="s">
        <v>54</v>
      </c>
    </row>
    <row r="42" spans="2:9" ht="12.75">
      <c r="B42" t="s">
        <v>55</v>
      </c>
      <c r="E42" t="s">
        <v>56</v>
      </c>
      <c r="I42" t="s">
        <v>57</v>
      </c>
    </row>
  </sheetData>
  <sheetProtection/>
  <mergeCells count="10">
    <mergeCell ref="B1:L1"/>
    <mergeCell ref="B3:L3"/>
    <mergeCell ref="B5:B6"/>
    <mergeCell ref="C5:C6"/>
    <mergeCell ref="D5:D6"/>
    <mergeCell ref="E5:F5"/>
    <mergeCell ref="G5:G6"/>
    <mergeCell ref="H5:I5"/>
    <mergeCell ref="J5:J6"/>
    <mergeCell ref="K5:L5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42"/>
  <sheetViews>
    <sheetView zoomScalePageLayoutView="0" workbookViewId="0" topLeftCell="A10">
      <selection activeCell="K29" sqref="K29"/>
    </sheetView>
  </sheetViews>
  <sheetFormatPr defaultColWidth="9.140625" defaultRowHeight="12.75"/>
  <cols>
    <col min="2" max="2" width="25.7109375" style="0" customWidth="1"/>
  </cols>
  <sheetData>
    <row r="1" spans="2:12" ht="12.75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2:12" ht="12.75">
      <c r="B2" s="1" t="s">
        <v>67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23.25">
      <c r="B3" s="55" t="s">
        <v>2</v>
      </c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2:11" ht="13.5" thickBot="1">
      <c r="B4" s="2"/>
      <c r="K4" t="s">
        <v>3</v>
      </c>
    </row>
    <row r="5" spans="2:12" ht="42.75" customHeight="1">
      <c r="B5" s="56" t="s">
        <v>4</v>
      </c>
      <c r="C5" s="58" t="s">
        <v>5</v>
      </c>
      <c r="D5" s="60" t="s">
        <v>6</v>
      </c>
      <c r="E5" s="60" t="s">
        <v>7</v>
      </c>
      <c r="F5" s="62"/>
      <c r="G5" s="58" t="s">
        <v>8</v>
      </c>
      <c r="H5" s="60" t="s">
        <v>7</v>
      </c>
      <c r="I5" s="62"/>
      <c r="J5" s="58" t="s">
        <v>9</v>
      </c>
      <c r="K5" s="60" t="s">
        <v>7</v>
      </c>
      <c r="L5" s="62"/>
    </row>
    <row r="6" spans="2:12" ht="42.75" customHeight="1">
      <c r="B6" s="57"/>
      <c r="C6" s="59"/>
      <c r="D6" s="61"/>
      <c r="E6" s="3" t="s">
        <v>10</v>
      </c>
      <c r="F6" s="4" t="s">
        <v>11</v>
      </c>
      <c r="G6" s="63"/>
      <c r="H6" s="3" t="s">
        <v>10</v>
      </c>
      <c r="I6" s="4" t="s">
        <v>11</v>
      </c>
      <c r="J6" s="63"/>
      <c r="K6" s="3" t="s">
        <v>10</v>
      </c>
      <c r="L6" s="4" t="s">
        <v>11</v>
      </c>
    </row>
    <row r="7" spans="2:12" ht="15.75" customHeight="1" thickBot="1">
      <c r="B7" s="5">
        <v>1</v>
      </c>
      <c r="C7" s="6">
        <v>2</v>
      </c>
      <c r="D7" s="7">
        <v>3</v>
      </c>
      <c r="E7" s="7">
        <v>4</v>
      </c>
      <c r="F7" s="8">
        <v>5</v>
      </c>
      <c r="G7" s="6">
        <v>6</v>
      </c>
      <c r="H7" s="7">
        <v>7</v>
      </c>
      <c r="I7" s="8">
        <v>8</v>
      </c>
      <c r="J7" s="6">
        <v>9</v>
      </c>
      <c r="K7" s="7">
        <v>10</v>
      </c>
      <c r="L7" s="8">
        <v>11</v>
      </c>
    </row>
    <row r="8" spans="2:12" ht="16.5" thickBot="1">
      <c r="B8" s="9" t="s">
        <v>12</v>
      </c>
      <c r="C8" s="10"/>
      <c r="D8" s="11">
        <f>E8+F8</f>
        <v>0</v>
      </c>
      <c r="E8" s="12">
        <f>E14+E23+E25+E30</f>
        <v>0</v>
      </c>
      <c r="F8" s="13">
        <f>F14+F23+F25+F30</f>
        <v>0</v>
      </c>
      <c r="G8" s="11">
        <f>H8+I8</f>
        <v>0</v>
      </c>
      <c r="H8" s="12">
        <f>H14+H23+H25+H30</f>
        <v>0</v>
      </c>
      <c r="I8" s="13">
        <f>I14+I23+I25+I30</f>
        <v>0</v>
      </c>
      <c r="J8" s="11">
        <f>K8+L8</f>
        <v>2236</v>
      </c>
      <c r="K8" s="12">
        <f>K14+K23+K25+K30</f>
        <v>2236</v>
      </c>
      <c r="L8" s="13">
        <f>L14+L23+L25+L30</f>
        <v>0</v>
      </c>
    </row>
    <row r="9" spans="2:12" ht="15.75" customHeight="1">
      <c r="B9" s="14" t="s">
        <v>13</v>
      </c>
      <c r="C9" s="15"/>
      <c r="D9" s="15"/>
      <c r="E9" s="16"/>
      <c r="F9" s="17"/>
      <c r="G9" s="15"/>
      <c r="H9" s="16"/>
      <c r="I9" s="17"/>
      <c r="J9" s="15"/>
      <c r="K9" s="16"/>
      <c r="L9" s="17"/>
    </row>
    <row r="10" spans="2:12" ht="12.75">
      <c r="B10" s="18" t="s">
        <v>14</v>
      </c>
      <c r="C10" s="19" t="s">
        <v>15</v>
      </c>
      <c r="D10" s="19">
        <f>E10+F10</f>
        <v>0</v>
      </c>
      <c r="E10" s="20">
        <f>E11+E12</f>
        <v>0</v>
      </c>
      <c r="F10" s="20">
        <f>F11+F12</f>
        <v>0</v>
      </c>
      <c r="G10" s="19">
        <f>H10+I10</f>
        <v>0</v>
      </c>
      <c r="H10" s="21">
        <f>H11+H12</f>
        <v>0</v>
      </c>
      <c r="I10" s="20">
        <f>I11+I12</f>
        <v>0</v>
      </c>
      <c r="J10" s="19">
        <f>K10+L10</f>
        <v>0</v>
      </c>
      <c r="K10" s="20"/>
      <c r="L10" s="20">
        <f>L11+L12</f>
        <v>0</v>
      </c>
    </row>
    <row r="11" spans="2:12" ht="12.75">
      <c r="B11" s="18" t="s">
        <v>16</v>
      </c>
      <c r="C11" s="19">
        <v>6201</v>
      </c>
      <c r="D11" s="19">
        <f>E11+F11</f>
        <v>0</v>
      </c>
      <c r="E11" s="21"/>
      <c r="F11" s="20"/>
      <c r="G11" s="19">
        <f>H11+I11</f>
        <v>0</v>
      </c>
      <c r="H11" s="21"/>
      <c r="I11" s="20"/>
      <c r="J11" s="19">
        <f>K11+L11</f>
        <v>0</v>
      </c>
      <c r="K11" s="21"/>
      <c r="L11" s="20"/>
    </row>
    <row r="12" spans="2:12" ht="12.75">
      <c r="B12" s="18" t="s">
        <v>17</v>
      </c>
      <c r="C12" s="19">
        <v>6202</v>
      </c>
      <c r="D12" s="19">
        <f>E12+F12</f>
        <v>0</v>
      </c>
      <c r="E12" s="21"/>
      <c r="F12" s="20"/>
      <c r="G12" s="19">
        <f>H12+I12</f>
        <v>0</v>
      </c>
      <c r="H12" s="21"/>
      <c r="I12" s="20"/>
      <c r="J12" s="19">
        <f>K12+L12</f>
        <v>0</v>
      </c>
      <c r="K12" s="21"/>
      <c r="L12" s="20"/>
    </row>
    <row r="13" spans="2:12" ht="12.75">
      <c r="B13" s="18" t="s">
        <v>18</v>
      </c>
      <c r="C13" s="19" t="s">
        <v>19</v>
      </c>
      <c r="D13" s="19">
        <f>E13+F13</f>
        <v>0</v>
      </c>
      <c r="E13" s="21"/>
      <c r="F13" s="20"/>
      <c r="G13" s="19">
        <f>H13+I13</f>
        <v>0</v>
      </c>
      <c r="H13" s="21"/>
      <c r="I13" s="20"/>
      <c r="J13" s="19">
        <f>K13+L13</f>
        <v>0</v>
      </c>
      <c r="K13" s="21">
        <v>0</v>
      </c>
      <c r="L13" s="20"/>
    </row>
    <row r="14" spans="2:12" ht="12.75">
      <c r="B14" s="22" t="s">
        <v>20</v>
      </c>
      <c r="C14" s="19"/>
      <c r="D14" s="23">
        <f>E14+F14</f>
        <v>0</v>
      </c>
      <c r="E14" s="24">
        <f>E10+E13</f>
        <v>0</v>
      </c>
      <c r="F14" s="25">
        <f>F10+F13</f>
        <v>0</v>
      </c>
      <c r="G14" s="23">
        <f>H14+I14</f>
        <v>0</v>
      </c>
      <c r="H14" s="24">
        <f>H10+H13</f>
        <v>0</v>
      </c>
      <c r="I14" s="25">
        <f>I10+I13</f>
        <v>0</v>
      </c>
      <c r="J14" s="23">
        <f>K14+L14</f>
        <v>0</v>
      </c>
      <c r="K14" s="24">
        <f>K10+K13</f>
        <v>0</v>
      </c>
      <c r="L14" s="25">
        <f>L10+L13</f>
        <v>0</v>
      </c>
    </row>
    <row r="15" spans="2:12" ht="12.75">
      <c r="B15" s="18"/>
      <c r="C15" s="19"/>
      <c r="D15" s="19"/>
      <c r="E15" s="21"/>
      <c r="F15" s="20"/>
      <c r="G15" s="19"/>
      <c r="H15" s="21"/>
      <c r="I15" s="20"/>
      <c r="J15" s="19"/>
      <c r="K15" s="21"/>
      <c r="L15" s="20"/>
    </row>
    <row r="16" spans="2:12" ht="15" customHeight="1">
      <c r="B16" s="26" t="s">
        <v>21</v>
      </c>
      <c r="C16" s="19"/>
      <c r="D16" s="19"/>
      <c r="E16" s="21"/>
      <c r="F16" s="20"/>
      <c r="G16" s="19"/>
      <c r="H16" s="21"/>
      <c r="I16" s="20"/>
      <c r="J16" s="19"/>
      <c r="K16" s="21"/>
      <c r="L16" s="20"/>
    </row>
    <row r="17" spans="2:12" ht="12.75">
      <c r="B17" s="18" t="s">
        <v>22</v>
      </c>
      <c r="C17" s="19" t="s">
        <v>23</v>
      </c>
      <c r="D17" s="19">
        <f aca="true" t="shared" si="0" ref="D17:D23">E17+F17</f>
        <v>0</v>
      </c>
      <c r="E17" s="21"/>
      <c r="F17" s="20"/>
      <c r="G17" s="19">
        <f aca="true" t="shared" si="1" ref="G17:G23">H17+I17</f>
        <v>0</v>
      </c>
      <c r="H17" s="21"/>
      <c r="I17" s="20"/>
      <c r="J17" s="19">
        <f aca="true" t="shared" si="2" ref="J17:J23">K17+L17</f>
        <v>0</v>
      </c>
      <c r="K17" s="21"/>
      <c r="L17" s="20"/>
    </row>
    <row r="18" spans="2:12" ht="12.75">
      <c r="B18" s="18" t="s">
        <v>24</v>
      </c>
      <c r="C18" s="27" t="s">
        <v>25</v>
      </c>
      <c r="D18" s="19">
        <f t="shared" si="0"/>
        <v>0</v>
      </c>
      <c r="E18" s="21"/>
      <c r="F18" s="20"/>
      <c r="G18" s="19">
        <f t="shared" si="1"/>
        <v>0</v>
      </c>
      <c r="H18" s="21"/>
      <c r="I18" s="20"/>
      <c r="J18" s="19">
        <f t="shared" si="2"/>
        <v>0</v>
      </c>
      <c r="K18" s="21"/>
      <c r="L18" s="20"/>
    </row>
    <row r="19" spans="2:12" ht="12.75">
      <c r="B19" s="18" t="s">
        <v>26</v>
      </c>
      <c r="C19" s="27" t="s">
        <v>27</v>
      </c>
      <c r="D19" s="19">
        <f t="shared" si="0"/>
        <v>0</v>
      </c>
      <c r="E19" s="21"/>
      <c r="F19" s="20"/>
      <c r="G19" s="19">
        <f t="shared" si="1"/>
        <v>0</v>
      </c>
      <c r="H19" s="21"/>
      <c r="I19" s="20"/>
      <c r="J19" s="19">
        <f t="shared" si="2"/>
        <v>0</v>
      </c>
      <c r="K19" s="21"/>
      <c r="L19" s="20"/>
    </row>
    <row r="20" spans="2:12" ht="12.75">
      <c r="B20" s="18" t="s">
        <v>28</v>
      </c>
      <c r="C20" s="19" t="s">
        <v>29</v>
      </c>
      <c r="D20" s="19">
        <f t="shared" si="0"/>
        <v>0</v>
      </c>
      <c r="E20" s="21"/>
      <c r="F20" s="20"/>
      <c r="G20" s="19">
        <f t="shared" si="1"/>
        <v>0</v>
      </c>
      <c r="H20" s="21"/>
      <c r="I20" s="20"/>
      <c r="J20" s="19">
        <f t="shared" si="2"/>
        <v>0</v>
      </c>
      <c r="K20" s="21"/>
      <c r="L20" s="20"/>
    </row>
    <row r="21" spans="2:12" ht="12.75">
      <c r="B21" s="18" t="s">
        <v>30</v>
      </c>
      <c r="C21" s="19" t="s">
        <v>31</v>
      </c>
      <c r="D21" s="19">
        <f t="shared" si="0"/>
        <v>0</v>
      </c>
      <c r="E21" s="21"/>
      <c r="F21" s="20"/>
      <c r="G21" s="19">
        <f t="shared" si="1"/>
        <v>0</v>
      </c>
      <c r="H21" s="21"/>
      <c r="I21" s="20"/>
      <c r="J21" s="19">
        <f t="shared" si="2"/>
        <v>0</v>
      </c>
      <c r="K21" s="21"/>
      <c r="L21" s="20"/>
    </row>
    <row r="22" spans="2:12" ht="12.75">
      <c r="B22" s="18" t="s">
        <v>32</v>
      </c>
      <c r="C22" s="19" t="s">
        <v>33</v>
      </c>
      <c r="D22" s="19">
        <f t="shared" si="0"/>
        <v>0</v>
      </c>
      <c r="E22" s="21"/>
      <c r="F22" s="20"/>
      <c r="G22" s="19">
        <f t="shared" si="1"/>
        <v>0</v>
      </c>
      <c r="H22" s="21"/>
      <c r="I22" s="20"/>
      <c r="J22" s="19">
        <f t="shared" si="2"/>
        <v>0</v>
      </c>
      <c r="K22" s="21"/>
      <c r="L22" s="20"/>
    </row>
    <row r="23" spans="2:12" ht="12.75">
      <c r="B23" s="22" t="s">
        <v>34</v>
      </c>
      <c r="C23" s="19"/>
      <c r="D23" s="23">
        <f t="shared" si="0"/>
        <v>0</v>
      </c>
      <c r="E23" s="24">
        <f>E17+E20+E21+E22</f>
        <v>0</v>
      </c>
      <c r="F23" s="25">
        <f>F17+F20+F21+F22</f>
        <v>0</v>
      </c>
      <c r="G23" s="23">
        <f t="shared" si="1"/>
        <v>0</v>
      </c>
      <c r="H23" s="24">
        <f>H17+H20+H21+H22</f>
        <v>0</v>
      </c>
      <c r="I23" s="25">
        <f>I17+I20+I21+I22</f>
        <v>0</v>
      </c>
      <c r="J23" s="23">
        <f t="shared" si="2"/>
        <v>0</v>
      </c>
      <c r="K23" s="24">
        <f>K17+K20+K21+K22</f>
        <v>0</v>
      </c>
      <c r="L23" s="25">
        <f>L17+L20+L21+L22</f>
        <v>0</v>
      </c>
    </row>
    <row r="24" spans="2:12" ht="12.75">
      <c r="B24" s="22"/>
      <c r="C24" s="19"/>
      <c r="D24" s="23"/>
      <c r="E24" s="24"/>
      <c r="F24" s="25"/>
      <c r="G24" s="23"/>
      <c r="H24" s="24"/>
      <c r="I24" s="25"/>
      <c r="J24" s="23"/>
      <c r="K24" s="24"/>
      <c r="L24" s="25"/>
    </row>
    <row r="25" spans="2:12" ht="12.75">
      <c r="B25" s="26" t="s">
        <v>35</v>
      </c>
      <c r="C25" s="28">
        <v>8803</v>
      </c>
      <c r="D25" s="23">
        <f>E25+F25</f>
        <v>0</v>
      </c>
      <c r="E25" s="24">
        <v>0</v>
      </c>
      <c r="F25" s="25">
        <v>0</v>
      </c>
      <c r="G25" s="23">
        <f>H25+I25</f>
        <v>0</v>
      </c>
      <c r="H25" s="24">
        <v>0</v>
      </c>
      <c r="I25" s="25"/>
      <c r="J25" s="23">
        <f>K25+L25</f>
        <v>2236</v>
      </c>
      <c r="K25" s="24">
        <v>2236</v>
      </c>
      <c r="L25" s="25">
        <v>0</v>
      </c>
    </row>
    <row r="26" spans="2:12" ht="12.75">
      <c r="B26" s="26"/>
      <c r="C26" s="28"/>
      <c r="D26" s="23"/>
      <c r="E26" s="24"/>
      <c r="F26" s="25"/>
      <c r="G26" s="23"/>
      <c r="H26" s="24"/>
      <c r="I26" s="25"/>
      <c r="J26" s="23"/>
      <c r="K26" s="24"/>
      <c r="L26" s="25"/>
    </row>
    <row r="27" spans="2:12" ht="12.75">
      <c r="B27" s="26" t="s">
        <v>36</v>
      </c>
      <c r="C27" s="19"/>
      <c r="D27" s="19"/>
      <c r="E27" s="21"/>
      <c r="F27" s="20"/>
      <c r="G27" s="19"/>
      <c r="H27" s="21"/>
      <c r="I27" s="20"/>
      <c r="J27" s="19"/>
      <c r="K27" s="21"/>
      <c r="L27" s="20"/>
    </row>
    <row r="28" spans="2:12" ht="12.75">
      <c r="B28" s="18" t="s">
        <v>37</v>
      </c>
      <c r="C28" s="19"/>
      <c r="D28" s="19">
        <f>E28+F28</f>
        <v>0</v>
      </c>
      <c r="E28" s="21"/>
      <c r="F28" s="20"/>
      <c r="G28" s="19">
        <f>H28+I28</f>
        <v>0</v>
      </c>
      <c r="H28" s="21"/>
      <c r="I28" s="20"/>
      <c r="J28" s="19">
        <f>K28+L28</f>
        <v>0</v>
      </c>
      <c r="K28" s="21"/>
      <c r="L28" s="20"/>
    </row>
    <row r="29" spans="2:12" ht="12.75">
      <c r="B29" s="18" t="s">
        <v>38</v>
      </c>
      <c r="C29" s="19"/>
      <c r="D29" s="19">
        <f>E29+F29</f>
        <v>0</v>
      </c>
      <c r="E29" s="21"/>
      <c r="F29" s="20"/>
      <c r="G29" s="19">
        <f>H29+I29</f>
        <v>0</v>
      </c>
      <c r="H29" s="21"/>
      <c r="I29" s="20"/>
      <c r="J29" s="19">
        <f>K29+L29</f>
        <v>0</v>
      </c>
      <c r="K29" s="21">
        <f>K32-K23-K25-K14-K28</f>
        <v>0</v>
      </c>
      <c r="L29" s="20"/>
    </row>
    <row r="30" spans="2:12" ht="12.75">
      <c r="B30" s="22" t="s">
        <v>39</v>
      </c>
      <c r="C30" s="19" t="s">
        <v>40</v>
      </c>
      <c r="D30" s="23">
        <f>E30+F30</f>
        <v>0</v>
      </c>
      <c r="E30" s="24">
        <f>E28+E29</f>
        <v>0</v>
      </c>
      <c r="F30" s="25">
        <f>F28+F29</f>
        <v>0</v>
      </c>
      <c r="G30" s="23">
        <f>H30+I30</f>
        <v>0</v>
      </c>
      <c r="H30" s="24">
        <f>H28+H29</f>
        <v>0</v>
      </c>
      <c r="I30" s="25">
        <f>I28+I29</f>
        <v>0</v>
      </c>
      <c r="J30" s="23">
        <f>K30+L30</f>
        <v>0</v>
      </c>
      <c r="K30" s="24">
        <f>K28+K29</f>
        <v>0</v>
      </c>
      <c r="L30" s="25">
        <f>L28+L29</f>
        <v>0</v>
      </c>
    </row>
    <row r="31" spans="2:12" ht="13.5" thickBot="1">
      <c r="B31" s="29"/>
      <c r="C31" s="30"/>
      <c r="D31" s="31"/>
      <c r="E31" s="32"/>
      <c r="F31" s="33"/>
      <c r="G31" s="31"/>
      <c r="H31" s="32"/>
      <c r="I31" s="33"/>
      <c r="J31" s="31"/>
      <c r="K31" s="32"/>
      <c r="L31" s="33"/>
    </row>
    <row r="32" spans="2:12" ht="16.5" thickBot="1">
      <c r="B32" s="9" t="s">
        <v>41</v>
      </c>
      <c r="C32" s="10"/>
      <c r="D32" s="11">
        <f>E32+F32</f>
        <v>0</v>
      </c>
      <c r="E32" s="12">
        <f>E34+E35+E36+E37+E38</f>
        <v>0</v>
      </c>
      <c r="F32" s="13">
        <f>F34+F35+F36+F37+F38</f>
        <v>0</v>
      </c>
      <c r="G32" s="11">
        <f>H32+I32</f>
        <v>0</v>
      </c>
      <c r="H32" s="12">
        <f>H34+H35+H36+H37+H38</f>
        <v>0</v>
      </c>
      <c r="I32" s="12">
        <f>I34+I35+I36+I37+I38</f>
        <v>0</v>
      </c>
      <c r="J32" s="11">
        <f>K32+L32</f>
        <v>2236</v>
      </c>
      <c r="K32" s="12">
        <f>K34+K35+K36+K37+K38</f>
        <v>2236</v>
      </c>
      <c r="L32" s="13">
        <f>L34+L35+L36+L37+L38</f>
        <v>0</v>
      </c>
    </row>
    <row r="33" spans="2:12" ht="12.75">
      <c r="B33" s="34"/>
      <c r="C33" s="35"/>
      <c r="D33" s="35"/>
      <c r="E33" s="36"/>
      <c r="F33" s="37"/>
      <c r="G33" s="35"/>
      <c r="H33" s="36"/>
      <c r="I33" s="37"/>
      <c r="J33" s="35"/>
      <c r="K33" s="36"/>
      <c r="L33" s="37"/>
    </row>
    <row r="34" spans="2:12" ht="12.75">
      <c r="B34" s="18" t="s">
        <v>42</v>
      </c>
      <c r="C34" s="19" t="s">
        <v>43</v>
      </c>
      <c r="D34" s="19">
        <f>E34+F34</f>
        <v>0</v>
      </c>
      <c r="E34" s="21"/>
      <c r="F34" s="20"/>
      <c r="G34" s="19">
        <f>H34+I34</f>
        <v>0</v>
      </c>
      <c r="H34" s="21"/>
      <c r="I34" s="20"/>
      <c r="J34" s="19">
        <f>K34+L34</f>
        <v>2236</v>
      </c>
      <c r="K34" s="21">
        <v>2236</v>
      </c>
      <c r="L34" s="20"/>
    </row>
    <row r="35" spans="2:12" ht="12.75">
      <c r="B35" s="18" t="s">
        <v>44</v>
      </c>
      <c r="C35" s="19" t="s">
        <v>45</v>
      </c>
      <c r="D35" s="19">
        <f>E35+F35</f>
        <v>0</v>
      </c>
      <c r="E35" s="21"/>
      <c r="F35" s="20"/>
      <c r="G35" s="19">
        <f>H35+I35</f>
        <v>0</v>
      </c>
      <c r="H35" s="21"/>
      <c r="I35" s="20"/>
      <c r="J35" s="19">
        <f>K35+L35</f>
        <v>0</v>
      </c>
      <c r="K35" s="21"/>
      <c r="L35" s="20"/>
    </row>
    <row r="36" spans="2:12" ht="12.75">
      <c r="B36" s="18" t="s">
        <v>46</v>
      </c>
      <c r="C36" s="19" t="s">
        <v>47</v>
      </c>
      <c r="D36" s="19">
        <f>E36+F36</f>
        <v>0</v>
      </c>
      <c r="E36" s="21"/>
      <c r="F36" s="20"/>
      <c r="G36" s="19">
        <f>H36+I36</f>
        <v>0</v>
      </c>
      <c r="H36" s="21"/>
      <c r="I36" s="20"/>
      <c r="J36" s="19">
        <f>K36+L36</f>
        <v>0</v>
      </c>
      <c r="K36" s="21"/>
      <c r="L36" s="20"/>
    </row>
    <row r="37" spans="2:12" ht="12.75">
      <c r="B37" s="18" t="s">
        <v>48</v>
      </c>
      <c r="C37" s="19" t="s">
        <v>49</v>
      </c>
      <c r="D37" s="19">
        <f>E37+F37</f>
        <v>0</v>
      </c>
      <c r="E37" s="21"/>
      <c r="F37" s="20"/>
      <c r="G37" s="19">
        <f>H37+I37</f>
        <v>0</v>
      </c>
      <c r="H37" s="21"/>
      <c r="I37" s="20"/>
      <c r="J37" s="19">
        <f>K37+L37</f>
        <v>0</v>
      </c>
      <c r="K37" s="21"/>
      <c r="L37" s="20"/>
    </row>
    <row r="38" spans="2:12" ht="13.5" thickBot="1">
      <c r="B38" s="38" t="s">
        <v>50</v>
      </c>
      <c r="C38" s="39" t="s">
        <v>51</v>
      </c>
      <c r="D38" s="39">
        <f>E38+F38</f>
        <v>0</v>
      </c>
      <c r="E38" s="40"/>
      <c r="F38" s="41"/>
      <c r="G38" s="39">
        <f>H38+I38</f>
        <v>0</v>
      </c>
      <c r="H38" s="40"/>
      <c r="I38" s="41"/>
      <c r="J38" s="39">
        <f>K38+L38</f>
        <v>0</v>
      </c>
      <c r="K38" s="40">
        <v>0</v>
      </c>
      <c r="L38" s="41"/>
    </row>
    <row r="41" spans="2:9" ht="12.75">
      <c r="B41" t="s">
        <v>52</v>
      </c>
      <c r="D41" t="s">
        <v>53</v>
      </c>
      <c r="I41" t="s">
        <v>54</v>
      </c>
    </row>
    <row r="42" spans="2:9" ht="12.75">
      <c r="B42" t="s">
        <v>55</v>
      </c>
      <c r="E42" t="s">
        <v>56</v>
      </c>
      <c r="I42" t="s">
        <v>57</v>
      </c>
    </row>
  </sheetData>
  <sheetProtection/>
  <mergeCells count="10">
    <mergeCell ref="B1:L1"/>
    <mergeCell ref="B3:L3"/>
    <mergeCell ref="B5:B6"/>
    <mergeCell ref="C5:C6"/>
    <mergeCell ref="D5:D6"/>
    <mergeCell ref="E5:F5"/>
    <mergeCell ref="G5:G6"/>
    <mergeCell ref="H5:I5"/>
    <mergeCell ref="J5:J6"/>
    <mergeCell ref="K5:L5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42"/>
  <sheetViews>
    <sheetView zoomScalePageLayoutView="0" workbookViewId="0" topLeftCell="A10">
      <selection activeCell="K29" sqref="K29"/>
    </sheetView>
  </sheetViews>
  <sheetFormatPr defaultColWidth="9.140625" defaultRowHeight="12.75"/>
  <sheetData>
    <row r="1" spans="2:12" ht="12.75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2:12" ht="12.75">
      <c r="B2" s="1" t="s">
        <v>68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23.25">
      <c r="B3" s="55" t="s">
        <v>2</v>
      </c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2:11" ht="13.5" thickBot="1">
      <c r="B4" s="2"/>
      <c r="K4" t="s">
        <v>3</v>
      </c>
    </row>
    <row r="5" spans="2:12" ht="42.75" customHeight="1">
      <c r="B5" s="56" t="s">
        <v>4</v>
      </c>
      <c r="C5" s="58" t="s">
        <v>5</v>
      </c>
      <c r="D5" s="60" t="s">
        <v>6</v>
      </c>
      <c r="E5" s="60" t="s">
        <v>7</v>
      </c>
      <c r="F5" s="62"/>
      <c r="G5" s="58" t="s">
        <v>8</v>
      </c>
      <c r="H5" s="60" t="s">
        <v>7</v>
      </c>
      <c r="I5" s="62"/>
      <c r="J5" s="58" t="s">
        <v>9</v>
      </c>
      <c r="K5" s="60" t="s">
        <v>7</v>
      </c>
      <c r="L5" s="62"/>
    </row>
    <row r="6" spans="2:12" ht="42.75" customHeight="1">
      <c r="B6" s="57"/>
      <c r="C6" s="59"/>
      <c r="D6" s="61"/>
      <c r="E6" s="3" t="s">
        <v>10</v>
      </c>
      <c r="F6" s="4" t="s">
        <v>11</v>
      </c>
      <c r="G6" s="63"/>
      <c r="H6" s="3" t="s">
        <v>10</v>
      </c>
      <c r="I6" s="4" t="s">
        <v>11</v>
      </c>
      <c r="J6" s="63"/>
      <c r="K6" s="3" t="s">
        <v>10</v>
      </c>
      <c r="L6" s="4" t="s">
        <v>11</v>
      </c>
    </row>
    <row r="7" spans="2:12" ht="15.75" customHeight="1" thickBot="1">
      <c r="B7" s="5">
        <v>1</v>
      </c>
      <c r="C7" s="6">
        <v>2</v>
      </c>
      <c r="D7" s="7">
        <v>3</v>
      </c>
      <c r="E7" s="7">
        <v>4</v>
      </c>
      <c r="F7" s="8">
        <v>5</v>
      </c>
      <c r="G7" s="6">
        <v>6</v>
      </c>
      <c r="H7" s="7">
        <v>7</v>
      </c>
      <c r="I7" s="8">
        <v>8</v>
      </c>
      <c r="J7" s="6">
        <v>9</v>
      </c>
      <c r="K7" s="7">
        <v>10</v>
      </c>
      <c r="L7" s="8">
        <v>11</v>
      </c>
    </row>
    <row r="8" spans="2:12" ht="16.5" thickBot="1">
      <c r="B8" s="9" t="s">
        <v>12</v>
      </c>
      <c r="C8" s="10"/>
      <c r="D8" s="11">
        <f>E8+F8</f>
        <v>0</v>
      </c>
      <c r="E8" s="12">
        <f>E14+E23+E25+E30</f>
        <v>0</v>
      </c>
      <c r="F8" s="13">
        <f>F14+F23+F25+F30</f>
        <v>0</v>
      </c>
      <c r="G8" s="11">
        <f>H8+I8</f>
        <v>0</v>
      </c>
      <c r="H8" s="12">
        <f>H14+H23+H25+H30</f>
        <v>0</v>
      </c>
      <c r="I8" s="13">
        <f>I14+I23+I25+I30</f>
        <v>0</v>
      </c>
      <c r="J8" s="11">
        <f>K8+L8</f>
        <v>960</v>
      </c>
      <c r="K8" s="12">
        <f>K14+K23+K25+K30</f>
        <v>960</v>
      </c>
      <c r="L8" s="13">
        <f>L14+L23+L25+L30</f>
        <v>0</v>
      </c>
    </row>
    <row r="9" spans="2:12" ht="15.75" customHeight="1">
      <c r="B9" s="14" t="s">
        <v>13</v>
      </c>
      <c r="C9" s="15"/>
      <c r="D9" s="15"/>
      <c r="E9" s="16"/>
      <c r="F9" s="17"/>
      <c r="G9" s="15"/>
      <c r="H9" s="16"/>
      <c r="I9" s="17"/>
      <c r="J9" s="15"/>
      <c r="K9" s="16"/>
      <c r="L9" s="17"/>
    </row>
    <row r="10" spans="2:12" ht="12.75">
      <c r="B10" s="18" t="s">
        <v>14</v>
      </c>
      <c r="C10" s="19" t="s">
        <v>15</v>
      </c>
      <c r="D10" s="19">
        <f>E10+F10</f>
        <v>0</v>
      </c>
      <c r="E10" s="20">
        <f>E11+E12</f>
        <v>0</v>
      </c>
      <c r="F10" s="20">
        <f>F11+F12</f>
        <v>0</v>
      </c>
      <c r="G10" s="19">
        <f>H10+I10</f>
        <v>0</v>
      </c>
      <c r="H10" s="21">
        <f>H11+H12</f>
        <v>0</v>
      </c>
      <c r="I10" s="20">
        <f>I11+I12</f>
        <v>0</v>
      </c>
      <c r="J10" s="19">
        <f>K10+L10</f>
        <v>0</v>
      </c>
      <c r="K10" s="20"/>
      <c r="L10" s="20">
        <f>L11+L12</f>
        <v>0</v>
      </c>
    </row>
    <row r="11" spans="2:12" ht="12.75">
      <c r="B11" s="18" t="s">
        <v>16</v>
      </c>
      <c r="C11" s="19">
        <v>6201</v>
      </c>
      <c r="D11" s="19">
        <f>E11+F11</f>
        <v>0</v>
      </c>
      <c r="E11" s="21"/>
      <c r="F11" s="20"/>
      <c r="G11" s="19">
        <f>H11+I11</f>
        <v>0</v>
      </c>
      <c r="H11" s="21"/>
      <c r="I11" s="20"/>
      <c r="J11" s="19">
        <f>K11+L11</f>
        <v>0</v>
      </c>
      <c r="K11" s="21"/>
      <c r="L11" s="20"/>
    </row>
    <row r="12" spans="2:12" ht="12.75">
      <c r="B12" s="18" t="s">
        <v>17</v>
      </c>
      <c r="C12" s="19">
        <v>6202</v>
      </c>
      <c r="D12" s="19">
        <f>E12+F12</f>
        <v>0</v>
      </c>
      <c r="E12" s="21"/>
      <c r="F12" s="20"/>
      <c r="G12" s="19">
        <f>H12+I12</f>
        <v>0</v>
      </c>
      <c r="H12" s="21"/>
      <c r="I12" s="20"/>
      <c r="J12" s="19">
        <f>K12+L12</f>
        <v>0</v>
      </c>
      <c r="K12" s="21"/>
      <c r="L12" s="20"/>
    </row>
    <row r="13" spans="2:12" ht="12.75">
      <c r="B13" s="18" t="s">
        <v>18</v>
      </c>
      <c r="C13" s="19" t="s">
        <v>19</v>
      </c>
      <c r="D13" s="19">
        <f>E13+F13</f>
        <v>0</v>
      </c>
      <c r="E13" s="21"/>
      <c r="F13" s="20"/>
      <c r="G13" s="19">
        <f>H13+I13</f>
        <v>0</v>
      </c>
      <c r="H13" s="21"/>
      <c r="I13" s="20"/>
      <c r="J13" s="19">
        <f>K13+L13</f>
        <v>0</v>
      </c>
      <c r="K13" s="21">
        <v>0</v>
      </c>
      <c r="L13" s="20"/>
    </row>
    <row r="14" spans="2:12" ht="12.75">
      <c r="B14" s="22" t="s">
        <v>20</v>
      </c>
      <c r="C14" s="19"/>
      <c r="D14" s="23">
        <f>E14+F14</f>
        <v>0</v>
      </c>
      <c r="E14" s="24">
        <f>E10+E13</f>
        <v>0</v>
      </c>
      <c r="F14" s="25">
        <f>F10+F13</f>
        <v>0</v>
      </c>
      <c r="G14" s="23">
        <f>H14+I14</f>
        <v>0</v>
      </c>
      <c r="H14" s="24">
        <f>H10+H13</f>
        <v>0</v>
      </c>
      <c r="I14" s="25">
        <f>I10+I13</f>
        <v>0</v>
      </c>
      <c r="J14" s="23">
        <f>K14+L14</f>
        <v>0</v>
      </c>
      <c r="K14" s="24">
        <f>K10+K13</f>
        <v>0</v>
      </c>
      <c r="L14" s="25">
        <f>L10+L13</f>
        <v>0</v>
      </c>
    </row>
    <row r="15" spans="2:12" ht="12.75">
      <c r="B15" s="18"/>
      <c r="C15" s="19"/>
      <c r="D15" s="19"/>
      <c r="E15" s="21"/>
      <c r="F15" s="20"/>
      <c r="G15" s="19"/>
      <c r="H15" s="21"/>
      <c r="I15" s="20"/>
      <c r="J15" s="19"/>
      <c r="K15" s="21"/>
      <c r="L15" s="20"/>
    </row>
    <row r="16" spans="2:12" ht="15" customHeight="1">
      <c r="B16" s="26" t="s">
        <v>21</v>
      </c>
      <c r="C16" s="19"/>
      <c r="D16" s="19"/>
      <c r="E16" s="21"/>
      <c r="F16" s="20"/>
      <c r="G16" s="19"/>
      <c r="H16" s="21"/>
      <c r="I16" s="20"/>
      <c r="J16" s="19"/>
      <c r="K16" s="21"/>
      <c r="L16" s="20"/>
    </row>
    <row r="17" spans="2:12" ht="12.75">
      <c r="B17" s="18" t="s">
        <v>22</v>
      </c>
      <c r="C17" s="19" t="s">
        <v>23</v>
      </c>
      <c r="D17" s="19">
        <f aca="true" t="shared" si="0" ref="D17:D23">E17+F17</f>
        <v>0</v>
      </c>
      <c r="E17" s="21"/>
      <c r="F17" s="20"/>
      <c r="G17" s="19">
        <f aca="true" t="shared" si="1" ref="G17:G23">H17+I17</f>
        <v>0</v>
      </c>
      <c r="H17" s="21"/>
      <c r="I17" s="20"/>
      <c r="J17" s="19">
        <f aca="true" t="shared" si="2" ref="J17:J23">K17+L17</f>
        <v>0</v>
      </c>
      <c r="K17" s="21"/>
      <c r="L17" s="20"/>
    </row>
    <row r="18" spans="2:12" ht="12.75">
      <c r="B18" s="18" t="s">
        <v>24</v>
      </c>
      <c r="C18" s="27" t="s">
        <v>25</v>
      </c>
      <c r="D18" s="19">
        <f t="shared" si="0"/>
        <v>0</v>
      </c>
      <c r="E18" s="21"/>
      <c r="F18" s="20"/>
      <c r="G18" s="19">
        <f t="shared" si="1"/>
        <v>0</v>
      </c>
      <c r="H18" s="21"/>
      <c r="I18" s="20"/>
      <c r="J18" s="19">
        <f t="shared" si="2"/>
        <v>0</v>
      </c>
      <c r="K18" s="21"/>
      <c r="L18" s="20"/>
    </row>
    <row r="19" spans="2:12" ht="12.75">
      <c r="B19" s="18" t="s">
        <v>26</v>
      </c>
      <c r="C19" s="27" t="s">
        <v>27</v>
      </c>
      <c r="D19" s="19">
        <f t="shared" si="0"/>
        <v>0</v>
      </c>
      <c r="E19" s="21"/>
      <c r="F19" s="20"/>
      <c r="G19" s="19">
        <f t="shared" si="1"/>
        <v>0</v>
      </c>
      <c r="H19" s="21"/>
      <c r="I19" s="20"/>
      <c r="J19" s="19">
        <f t="shared" si="2"/>
        <v>0</v>
      </c>
      <c r="K19" s="21"/>
      <c r="L19" s="20"/>
    </row>
    <row r="20" spans="2:12" ht="12.75">
      <c r="B20" s="18" t="s">
        <v>28</v>
      </c>
      <c r="C20" s="19" t="s">
        <v>29</v>
      </c>
      <c r="D20" s="19">
        <f t="shared" si="0"/>
        <v>0</v>
      </c>
      <c r="E20" s="21"/>
      <c r="F20" s="20"/>
      <c r="G20" s="19">
        <f t="shared" si="1"/>
        <v>0</v>
      </c>
      <c r="H20" s="21"/>
      <c r="I20" s="20"/>
      <c r="J20" s="19">
        <f t="shared" si="2"/>
        <v>0</v>
      </c>
      <c r="K20" s="21"/>
      <c r="L20" s="20"/>
    </row>
    <row r="21" spans="2:12" ht="12.75">
      <c r="B21" s="18" t="s">
        <v>30</v>
      </c>
      <c r="C21" s="19" t="s">
        <v>31</v>
      </c>
      <c r="D21" s="19">
        <f t="shared" si="0"/>
        <v>0</v>
      </c>
      <c r="E21" s="21"/>
      <c r="F21" s="20"/>
      <c r="G21" s="19">
        <f t="shared" si="1"/>
        <v>0</v>
      </c>
      <c r="H21" s="21"/>
      <c r="I21" s="20"/>
      <c r="J21" s="19">
        <f t="shared" si="2"/>
        <v>0</v>
      </c>
      <c r="K21" s="21"/>
      <c r="L21" s="20"/>
    </row>
    <row r="22" spans="2:12" ht="12.75">
      <c r="B22" s="18" t="s">
        <v>32</v>
      </c>
      <c r="C22" s="19" t="s">
        <v>33</v>
      </c>
      <c r="D22" s="19">
        <f t="shared" si="0"/>
        <v>0</v>
      </c>
      <c r="E22" s="21"/>
      <c r="F22" s="20"/>
      <c r="G22" s="19">
        <f t="shared" si="1"/>
        <v>0</v>
      </c>
      <c r="H22" s="21"/>
      <c r="I22" s="20"/>
      <c r="J22" s="19">
        <f t="shared" si="2"/>
        <v>0</v>
      </c>
      <c r="K22" s="21"/>
      <c r="L22" s="20"/>
    </row>
    <row r="23" spans="2:12" ht="12.75">
      <c r="B23" s="22" t="s">
        <v>34</v>
      </c>
      <c r="C23" s="19"/>
      <c r="D23" s="23">
        <f t="shared" si="0"/>
        <v>0</v>
      </c>
      <c r="E23" s="24">
        <f>E17+E20+E21+E22</f>
        <v>0</v>
      </c>
      <c r="F23" s="25">
        <f>F17+F20+F21+F22</f>
        <v>0</v>
      </c>
      <c r="G23" s="23">
        <f t="shared" si="1"/>
        <v>0</v>
      </c>
      <c r="H23" s="24">
        <f>H17+H20+H21+H22</f>
        <v>0</v>
      </c>
      <c r="I23" s="25">
        <f>I17+I20+I21+I22</f>
        <v>0</v>
      </c>
      <c r="J23" s="23">
        <f t="shared" si="2"/>
        <v>0</v>
      </c>
      <c r="K23" s="24">
        <f>K17+K20+K21+K22</f>
        <v>0</v>
      </c>
      <c r="L23" s="25">
        <f>L17+L20+L21+L22</f>
        <v>0</v>
      </c>
    </row>
    <row r="24" spans="2:12" ht="12.75">
      <c r="B24" s="22"/>
      <c r="C24" s="19"/>
      <c r="D24" s="23"/>
      <c r="E24" s="24"/>
      <c r="F24" s="25"/>
      <c r="G24" s="23"/>
      <c r="H24" s="24"/>
      <c r="I24" s="25"/>
      <c r="J24" s="23"/>
      <c r="K24" s="24"/>
      <c r="L24" s="25"/>
    </row>
    <row r="25" spans="2:12" ht="12.75">
      <c r="B25" s="26" t="s">
        <v>35</v>
      </c>
      <c r="C25" s="28">
        <v>8803</v>
      </c>
      <c r="D25" s="23">
        <f>E25+F25</f>
        <v>0</v>
      </c>
      <c r="E25" s="24">
        <v>0</v>
      </c>
      <c r="F25" s="25">
        <v>0</v>
      </c>
      <c r="G25" s="23">
        <f>H25+I25</f>
        <v>0</v>
      </c>
      <c r="H25" s="24">
        <v>0</v>
      </c>
      <c r="I25" s="25"/>
      <c r="J25" s="23">
        <f>K25+L25</f>
        <v>960</v>
      </c>
      <c r="K25" s="24">
        <v>960</v>
      </c>
      <c r="L25" s="25">
        <v>0</v>
      </c>
    </row>
    <row r="26" spans="2:12" ht="12.75">
      <c r="B26" s="26"/>
      <c r="C26" s="28"/>
      <c r="D26" s="23"/>
      <c r="E26" s="24"/>
      <c r="F26" s="25"/>
      <c r="G26" s="23"/>
      <c r="H26" s="24"/>
      <c r="I26" s="25"/>
      <c r="J26" s="23"/>
      <c r="K26" s="24"/>
      <c r="L26" s="25"/>
    </row>
    <row r="27" spans="2:12" ht="12.75">
      <c r="B27" s="26" t="s">
        <v>36</v>
      </c>
      <c r="C27" s="19"/>
      <c r="D27" s="19"/>
      <c r="E27" s="21"/>
      <c r="F27" s="20"/>
      <c r="G27" s="19"/>
      <c r="H27" s="21"/>
      <c r="I27" s="20"/>
      <c r="J27" s="19"/>
      <c r="K27" s="21"/>
      <c r="L27" s="20"/>
    </row>
    <row r="28" spans="2:12" ht="12.75">
      <c r="B28" s="18" t="s">
        <v>37</v>
      </c>
      <c r="C28" s="19"/>
      <c r="D28" s="19">
        <f>E28+F28</f>
        <v>0</v>
      </c>
      <c r="E28" s="21"/>
      <c r="F28" s="20"/>
      <c r="G28" s="19">
        <f>H28+I28</f>
        <v>0</v>
      </c>
      <c r="H28" s="21"/>
      <c r="I28" s="20"/>
      <c r="J28" s="19">
        <f>K28+L28</f>
        <v>0</v>
      </c>
      <c r="K28" s="21"/>
      <c r="L28" s="20"/>
    </row>
    <row r="29" spans="2:12" ht="12.75">
      <c r="B29" s="18" t="s">
        <v>38</v>
      </c>
      <c r="C29" s="19"/>
      <c r="D29" s="19">
        <f>E29+F29</f>
        <v>0</v>
      </c>
      <c r="E29" s="21"/>
      <c r="F29" s="20"/>
      <c r="G29" s="19">
        <f>H29+I29</f>
        <v>0</v>
      </c>
      <c r="H29" s="21"/>
      <c r="I29" s="20"/>
      <c r="J29" s="19">
        <f>K29+L29</f>
        <v>0</v>
      </c>
      <c r="K29" s="21">
        <f>K32-K23-K25-K14-K28</f>
        <v>0</v>
      </c>
      <c r="L29" s="20"/>
    </row>
    <row r="30" spans="2:12" ht="12.75">
      <c r="B30" s="22" t="s">
        <v>39</v>
      </c>
      <c r="C30" s="19" t="s">
        <v>40</v>
      </c>
      <c r="D30" s="23">
        <f>E30+F30</f>
        <v>0</v>
      </c>
      <c r="E30" s="24">
        <f>E28+E29</f>
        <v>0</v>
      </c>
      <c r="F30" s="25">
        <f>F28+F29</f>
        <v>0</v>
      </c>
      <c r="G30" s="23">
        <f>H30+I30</f>
        <v>0</v>
      </c>
      <c r="H30" s="24">
        <f>H28+H29</f>
        <v>0</v>
      </c>
      <c r="I30" s="25">
        <f>I28+I29</f>
        <v>0</v>
      </c>
      <c r="J30" s="23">
        <f>K30+L30</f>
        <v>0</v>
      </c>
      <c r="K30" s="24">
        <f>K28+K29</f>
        <v>0</v>
      </c>
      <c r="L30" s="25">
        <f>L28+L29</f>
        <v>0</v>
      </c>
    </row>
    <row r="31" spans="2:12" ht="13.5" thickBot="1">
      <c r="B31" s="29"/>
      <c r="C31" s="30"/>
      <c r="D31" s="31"/>
      <c r="E31" s="32"/>
      <c r="F31" s="33"/>
      <c r="G31" s="31"/>
      <c r="H31" s="32"/>
      <c r="I31" s="33"/>
      <c r="J31" s="31"/>
      <c r="K31" s="32"/>
      <c r="L31" s="33"/>
    </row>
    <row r="32" spans="2:12" ht="16.5" thickBot="1">
      <c r="B32" s="9" t="s">
        <v>41</v>
      </c>
      <c r="C32" s="10"/>
      <c r="D32" s="11">
        <f>E32+F32</f>
        <v>0</v>
      </c>
      <c r="E32" s="12">
        <f>E34+E35+E36+E37+E38</f>
        <v>0</v>
      </c>
      <c r="F32" s="13">
        <f>F34+F35+F36+F37+F38</f>
        <v>0</v>
      </c>
      <c r="G32" s="11">
        <f>H32+I32</f>
        <v>0</v>
      </c>
      <c r="H32" s="12">
        <f>H34+H35+H36+H37+H38</f>
        <v>0</v>
      </c>
      <c r="I32" s="12">
        <f>I34+I35+I36+I37+I38</f>
        <v>0</v>
      </c>
      <c r="J32" s="11">
        <f>K32+L32</f>
        <v>960</v>
      </c>
      <c r="K32" s="12">
        <f>K34+K35+K36+K37+K38</f>
        <v>960</v>
      </c>
      <c r="L32" s="13">
        <f>L34+L35+L36+L37+L38</f>
        <v>0</v>
      </c>
    </row>
    <row r="33" spans="2:12" ht="12.75">
      <c r="B33" s="34"/>
      <c r="C33" s="35"/>
      <c r="D33" s="35"/>
      <c r="E33" s="36"/>
      <c r="F33" s="37"/>
      <c r="G33" s="35"/>
      <c r="H33" s="36"/>
      <c r="I33" s="37"/>
      <c r="J33" s="35"/>
      <c r="K33" s="36"/>
      <c r="L33" s="37"/>
    </row>
    <row r="34" spans="2:12" ht="12.75">
      <c r="B34" s="18" t="s">
        <v>42</v>
      </c>
      <c r="C34" s="19" t="s">
        <v>43</v>
      </c>
      <c r="D34" s="19">
        <f>E34+F34</f>
        <v>0</v>
      </c>
      <c r="E34" s="21"/>
      <c r="F34" s="20"/>
      <c r="G34" s="19">
        <f>H34+I34</f>
        <v>0</v>
      </c>
      <c r="H34" s="21"/>
      <c r="I34" s="20"/>
      <c r="J34" s="19">
        <f>K34+L34</f>
        <v>960</v>
      </c>
      <c r="K34" s="21">
        <v>960</v>
      </c>
      <c r="L34" s="20"/>
    </row>
    <row r="35" spans="2:12" ht="12.75">
      <c r="B35" s="18" t="s">
        <v>44</v>
      </c>
      <c r="C35" s="19" t="s">
        <v>45</v>
      </c>
      <c r="D35" s="19">
        <f>E35+F35</f>
        <v>0</v>
      </c>
      <c r="E35" s="21"/>
      <c r="F35" s="20"/>
      <c r="G35" s="19">
        <f>H35+I35</f>
        <v>0</v>
      </c>
      <c r="H35" s="21"/>
      <c r="I35" s="20"/>
      <c r="J35" s="19">
        <f>K35+L35</f>
        <v>0</v>
      </c>
      <c r="K35" s="21"/>
      <c r="L35" s="20"/>
    </row>
    <row r="36" spans="2:12" ht="12.75">
      <c r="B36" s="18" t="s">
        <v>46</v>
      </c>
      <c r="C36" s="19" t="s">
        <v>47</v>
      </c>
      <c r="D36" s="19">
        <f>E36+F36</f>
        <v>0</v>
      </c>
      <c r="E36" s="21"/>
      <c r="F36" s="20"/>
      <c r="G36" s="19">
        <f>H36+I36</f>
        <v>0</v>
      </c>
      <c r="H36" s="21"/>
      <c r="I36" s="20"/>
      <c r="J36" s="19">
        <f>K36+L36</f>
        <v>0</v>
      </c>
      <c r="K36" s="21"/>
      <c r="L36" s="20"/>
    </row>
    <row r="37" spans="2:12" ht="12.75">
      <c r="B37" s="18" t="s">
        <v>48</v>
      </c>
      <c r="C37" s="19" t="s">
        <v>49</v>
      </c>
      <c r="D37" s="19">
        <f>E37+F37</f>
        <v>0</v>
      </c>
      <c r="E37" s="21"/>
      <c r="F37" s="20"/>
      <c r="G37" s="19">
        <f>H37+I37</f>
        <v>0</v>
      </c>
      <c r="H37" s="21"/>
      <c r="I37" s="20"/>
      <c r="J37" s="19">
        <f>K37+L37</f>
        <v>0</v>
      </c>
      <c r="K37" s="21"/>
      <c r="L37" s="20"/>
    </row>
    <row r="38" spans="2:12" ht="13.5" thickBot="1">
      <c r="B38" s="38" t="s">
        <v>50</v>
      </c>
      <c r="C38" s="39" t="s">
        <v>51</v>
      </c>
      <c r="D38" s="39">
        <f>E38+F38</f>
        <v>0</v>
      </c>
      <c r="E38" s="40"/>
      <c r="F38" s="41"/>
      <c r="G38" s="39">
        <f>H38+I38</f>
        <v>0</v>
      </c>
      <c r="H38" s="40"/>
      <c r="I38" s="41"/>
      <c r="J38" s="39">
        <f>K38+L38</f>
        <v>0</v>
      </c>
      <c r="K38" s="40">
        <v>0</v>
      </c>
      <c r="L38" s="41"/>
    </row>
    <row r="41" spans="2:9" ht="12.75">
      <c r="B41" t="s">
        <v>52</v>
      </c>
      <c r="D41" t="s">
        <v>53</v>
      </c>
      <c r="I41" t="s">
        <v>54</v>
      </c>
    </row>
    <row r="42" spans="2:9" ht="12.75">
      <c r="B42" t="s">
        <v>55</v>
      </c>
      <c r="E42" t="s">
        <v>56</v>
      </c>
      <c r="I42" t="s">
        <v>57</v>
      </c>
    </row>
  </sheetData>
  <sheetProtection/>
  <mergeCells count="10">
    <mergeCell ref="B1:L1"/>
    <mergeCell ref="B3:L3"/>
    <mergeCell ref="B5:B6"/>
    <mergeCell ref="C5:C6"/>
    <mergeCell ref="D5:D6"/>
    <mergeCell ref="E5:F5"/>
    <mergeCell ref="G5:G6"/>
    <mergeCell ref="H5:I5"/>
    <mergeCell ref="J5:J6"/>
    <mergeCell ref="K5:L5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N6" sqref="N6"/>
    </sheetView>
  </sheetViews>
  <sheetFormatPr defaultColWidth="9.140625" defaultRowHeight="12.75"/>
  <cols>
    <col min="1" max="1" width="36.140625" style="0" customWidth="1"/>
    <col min="3" max="3" width="14.421875" style="0" customWidth="1"/>
    <col min="6" max="6" width="14.7109375" style="0" customWidth="1"/>
    <col min="7" max="7" width="12.00390625" style="0" customWidth="1"/>
    <col min="9" max="9" width="13.140625" style="0" customWidth="1"/>
  </cols>
  <sheetData>
    <row r="1" spans="1:11" ht="12.75">
      <c r="A1" s="54" t="s">
        <v>69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3.25">
      <c r="A3" s="55" t="s">
        <v>70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ht="13.5" thickBot="1">
      <c r="J4" t="s">
        <v>3</v>
      </c>
    </row>
    <row r="5" spans="1:11" ht="42.75" customHeight="1">
      <c r="A5" s="56" t="s">
        <v>4</v>
      </c>
      <c r="B5" s="58" t="s">
        <v>5</v>
      </c>
      <c r="C5" s="60" t="s">
        <v>71</v>
      </c>
      <c r="D5" s="60" t="s">
        <v>7</v>
      </c>
      <c r="E5" s="62"/>
      <c r="F5" s="58" t="s">
        <v>72</v>
      </c>
      <c r="G5" s="60" t="s">
        <v>7</v>
      </c>
      <c r="H5" s="62"/>
      <c r="I5" s="58" t="s">
        <v>73</v>
      </c>
      <c r="J5" s="60" t="s">
        <v>7</v>
      </c>
      <c r="K5" s="62"/>
    </row>
    <row r="6" spans="1:11" ht="42.75" customHeight="1">
      <c r="A6" s="57"/>
      <c r="B6" s="59"/>
      <c r="C6" s="61"/>
      <c r="D6" s="3" t="s">
        <v>10</v>
      </c>
      <c r="E6" s="4" t="s">
        <v>11</v>
      </c>
      <c r="F6" s="63"/>
      <c r="G6" s="3" t="s">
        <v>10</v>
      </c>
      <c r="H6" s="4" t="s">
        <v>11</v>
      </c>
      <c r="I6" s="63"/>
      <c r="J6" s="3" t="s">
        <v>10</v>
      </c>
      <c r="K6" s="4" t="s">
        <v>11</v>
      </c>
    </row>
    <row r="7" spans="1:11" ht="15.75" customHeight="1" thickBot="1">
      <c r="A7" s="5">
        <v>1</v>
      </c>
      <c r="B7" s="6">
        <v>2</v>
      </c>
      <c r="C7" s="7">
        <v>3</v>
      </c>
      <c r="D7" s="7">
        <v>4</v>
      </c>
      <c r="E7" s="8">
        <v>5</v>
      </c>
      <c r="F7" s="6">
        <v>6</v>
      </c>
      <c r="G7" s="7">
        <v>7</v>
      </c>
      <c r="H7" s="8">
        <v>8</v>
      </c>
      <c r="I7" s="6">
        <v>9</v>
      </c>
      <c r="J7" s="7">
        <v>10</v>
      </c>
      <c r="K7" s="8">
        <v>11</v>
      </c>
    </row>
    <row r="8" spans="1:11" ht="16.5" thickBot="1">
      <c r="A8" s="9" t="s">
        <v>12</v>
      </c>
      <c r="B8" s="10"/>
      <c r="C8" s="11">
        <f>D8+E8</f>
        <v>0</v>
      </c>
      <c r="D8" s="12">
        <f>D14+D23+D25+D30</f>
        <v>0</v>
      </c>
      <c r="E8" s="13">
        <f>E14+E23+E25+E30</f>
        <v>0</v>
      </c>
      <c r="F8" s="11">
        <f>G8+H8</f>
        <v>1386656</v>
      </c>
      <c r="G8" s="12">
        <f>G14+G23+G25+G30</f>
        <v>1386656</v>
      </c>
      <c r="H8" s="13">
        <f>H14+H23+H25+H30</f>
        <v>0</v>
      </c>
      <c r="I8" s="11">
        <f>J8+K8</f>
        <v>0</v>
      </c>
      <c r="J8" s="12">
        <f>J14+J23+J25+J30</f>
        <v>0</v>
      </c>
      <c r="K8" s="13">
        <f>K14+K23+K25+K30</f>
        <v>0</v>
      </c>
    </row>
    <row r="9" spans="1:11" ht="15.75" customHeight="1">
      <c r="A9" s="14" t="s">
        <v>13</v>
      </c>
      <c r="B9" s="15"/>
      <c r="C9" s="15"/>
      <c r="D9" s="16"/>
      <c r="E9" s="17"/>
      <c r="F9" s="15"/>
      <c r="G9" s="16"/>
      <c r="H9" s="17"/>
      <c r="I9" s="15"/>
      <c r="J9" s="16"/>
      <c r="K9" s="17"/>
    </row>
    <row r="10" spans="1:11" ht="12.75">
      <c r="A10" s="18" t="s">
        <v>14</v>
      </c>
      <c r="B10" s="19" t="s">
        <v>15</v>
      </c>
      <c r="C10" s="19">
        <f>D10+E10</f>
        <v>0</v>
      </c>
      <c r="D10" s="20">
        <f>D11+D12</f>
        <v>0</v>
      </c>
      <c r="E10" s="20">
        <f>E11+E12</f>
        <v>0</v>
      </c>
      <c r="F10" s="19">
        <f>G10+H10</f>
        <v>0</v>
      </c>
      <c r="G10" s="21">
        <f>'Диляна-Ен.еф.'!K10+'Кремена-ен.еф.'!K10+'Петьо-ен.еф.'!K10+'Наталия-ен.еф.'!K10+'Елена-ен.еф.'!K10+'Диляна-Незав.жив.'!K10+'Айтен-Адм.кап.'!K10+'ЙЙ-Тв.час'!K10+'Хр.Б.-Тв.час'!K10+'Н.Черна-тв.час'!K10+'Ц.Сам.-тв.час'!K10+'Целодн.обуч.-ЙЙ+ХБ'!K10</f>
        <v>0</v>
      </c>
      <c r="H10" s="20">
        <f>H11+H12</f>
        <v>0</v>
      </c>
      <c r="I10" s="19">
        <f>J10+K10</f>
        <v>0</v>
      </c>
      <c r="J10" s="20"/>
      <c r="K10" s="20">
        <f>K11+K12</f>
        <v>0</v>
      </c>
    </row>
    <row r="11" spans="1:11" ht="12.75">
      <c r="A11" s="18" t="s">
        <v>16</v>
      </c>
      <c r="B11" s="19">
        <v>6201</v>
      </c>
      <c r="C11" s="19">
        <f>D11+E11</f>
        <v>0</v>
      </c>
      <c r="D11" s="21"/>
      <c r="E11" s="20"/>
      <c r="F11" s="19">
        <f>G11+H11</f>
        <v>0</v>
      </c>
      <c r="G11" s="21">
        <f>'Диляна-Ен.еф.'!K11+'Кремена-ен.еф.'!K11+'Петьо-ен.еф.'!K11+'Наталия-ен.еф.'!K11+'Елена-ен.еф.'!K11+'Диляна-Незав.жив.'!K11+'Айтен-Адм.кап.'!K11+'ЙЙ-Тв.час'!K11+'Хр.Б.-Тв.час'!K11+'Н.Черна-тв.час'!K11+'Ц.Сам.-тв.час'!K11+'Целодн.обуч.-ЙЙ+ХБ'!K11</f>
        <v>0</v>
      </c>
      <c r="H11" s="20">
        <f aca="true" t="shared" si="0" ref="H11:H38">H12+H13</f>
        <v>0</v>
      </c>
      <c r="I11" s="19">
        <f>J11+K11</f>
        <v>0</v>
      </c>
      <c r="J11" s="21"/>
      <c r="K11" s="20"/>
    </row>
    <row r="12" spans="1:11" ht="12.75">
      <c r="A12" s="18" t="s">
        <v>17</v>
      </c>
      <c r="B12" s="19">
        <v>6202</v>
      </c>
      <c r="C12" s="19">
        <f>D12+E12</f>
        <v>0</v>
      </c>
      <c r="D12" s="21"/>
      <c r="E12" s="20"/>
      <c r="F12" s="19">
        <f>G12+H12</f>
        <v>0</v>
      </c>
      <c r="G12" s="21">
        <f>'Диляна-Ен.еф.'!K12+'Кремена-ен.еф.'!K12+'Петьо-ен.еф.'!K12+'Наталия-ен.еф.'!K12+'Елена-ен.еф.'!K12+'Диляна-Незав.жив.'!K12+'Айтен-Адм.кап.'!K12+'ЙЙ-Тв.час'!K12+'Хр.Б.-Тв.час'!K12+'Н.Черна-тв.час'!K12+'Ц.Сам.-тв.час'!K12+'Целодн.обуч.-ЙЙ+ХБ'!K12</f>
        <v>0</v>
      </c>
      <c r="H12" s="20">
        <f t="shared" si="0"/>
        <v>0</v>
      </c>
      <c r="I12" s="19">
        <f>J12+K12</f>
        <v>0</v>
      </c>
      <c r="J12" s="21"/>
      <c r="K12" s="20"/>
    </row>
    <row r="13" spans="1:11" ht="12.75">
      <c r="A13" s="18" t="s">
        <v>18</v>
      </c>
      <c r="B13" s="19" t="s">
        <v>19</v>
      </c>
      <c r="C13" s="19">
        <f>D13+E13</f>
        <v>0</v>
      </c>
      <c r="D13" s="21"/>
      <c r="E13" s="20"/>
      <c r="F13" s="19">
        <f>G13+H13</f>
        <v>2109266</v>
      </c>
      <c r="G13" s="21">
        <f>'Диляна-Ен.еф.'!K13+'Кремена-ен.еф.'!K13+'Петьо-ен.еф.'!K13+'Наталия-ен.еф.'!K13+'Елена-ен.еф.'!K13+'Диляна-Незав.жив.'!K13+'Айтен-Адм.кап.'!K13+'ЙЙ-Тв.час'!K13+'Хр.Б.-Тв.час'!K13+'Н.Черна-тв.час'!K13+'Ц.Сам.-тв.час'!K13+'Целодн.обуч.-ЙЙ+ХБ'!K13</f>
        <v>2109266</v>
      </c>
      <c r="H13" s="20">
        <f t="shared" si="0"/>
        <v>0</v>
      </c>
      <c r="I13" s="19">
        <f>J13+K13</f>
        <v>0</v>
      </c>
      <c r="J13" s="21">
        <v>0</v>
      </c>
      <c r="K13" s="20"/>
    </row>
    <row r="14" spans="1:11" ht="12.75">
      <c r="A14" s="22" t="s">
        <v>20</v>
      </c>
      <c r="B14" s="19"/>
      <c r="C14" s="23">
        <f>D14+E14</f>
        <v>0</v>
      </c>
      <c r="D14" s="24">
        <f>D10+D13</f>
        <v>0</v>
      </c>
      <c r="E14" s="25">
        <f>E10+E13</f>
        <v>0</v>
      </c>
      <c r="F14" s="23">
        <f>G14+H14</f>
        <v>2109266</v>
      </c>
      <c r="G14" s="24">
        <f>'Диляна-Ен.еф.'!K14+'Кремена-ен.еф.'!K14+'Петьо-ен.еф.'!K14+'Наталия-ен.еф.'!K14+'Елена-ен.еф.'!K14+'Диляна-Незав.жив.'!K14+'Айтен-Адм.кап.'!K14+'ЙЙ-Тв.час'!K14+'Хр.Б.-Тв.час'!K14+'Н.Черна-тв.час'!K14+'Ц.Сам.-тв.час'!K14+'Целодн.обуч.-ЙЙ+ХБ'!K14</f>
        <v>2109266</v>
      </c>
      <c r="H14" s="20">
        <f t="shared" si="0"/>
        <v>0</v>
      </c>
      <c r="I14" s="23">
        <f>J14+K14</f>
        <v>0</v>
      </c>
      <c r="J14" s="24">
        <f>J10+J13</f>
        <v>0</v>
      </c>
      <c r="K14" s="25">
        <f>K10+K13</f>
        <v>0</v>
      </c>
    </row>
    <row r="15" spans="1:11" ht="12.75">
      <c r="A15" s="18"/>
      <c r="B15" s="19"/>
      <c r="C15" s="19"/>
      <c r="D15" s="21"/>
      <c r="E15" s="20"/>
      <c r="F15" s="19"/>
      <c r="G15" s="21">
        <f>'Диляна-Ен.еф.'!K15+'Кремена-ен.еф.'!K15+'Петьо-ен.еф.'!K15+'Наталия-ен.еф.'!K15+'Елена-ен.еф.'!K15+'Диляна-Незав.жив.'!K15+'Айтен-Адм.кап.'!K15+'ЙЙ-Тв.час'!K15+'Хр.Б.-Тв.час'!K15+'Н.Черна-тв.час'!K15+'Ц.Сам.-тв.час'!K15+'Целодн.обуч.-ЙЙ+ХБ'!K15</f>
        <v>0</v>
      </c>
      <c r="H15" s="20">
        <f t="shared" si="0"/>
        <v>0</v>
      </c>
      <c r="I15" s="19"/>
      <c r="J15" s="21"/>
      <c r="K15" s="20"/>
    </row>
    <row r="16" spans="1:11" ht="15" customHeight="1">
      <c r="A16" s="26" t="s">
        <v>21</v>
      </c>
      <c r="B16" s="19"/>
      <c r="C16" s="19"/>
      <c r="D16" s="21"/>
      <c r="E16" s="20"/>
      <c r="F16" s="19"/>
      <c r="G16" s="21">
        <f>'Диляна-Ен.еф.'!K16+'Кремена-ен.еф.'!K16+'Петьо-ен.еф.'!K16+'Наталия-ен.еф.'!K16+'Елена-ен.еф.'!K16+'Диляна-Незав.жив.'!K16+'Айтен-Адм.кап.'!K16+'ЙЙ-Тв.час'!K16+'Хр.Б.-Тв.час'!K16+'Н.Черна-тв.час'!K16+'Ц.Сам.-тв.час'!K16+'Целодн.обуч.-ЙЙ+ХБ'!K16</f>
        <v>0</v>
      </c>
      <c r="H16" s="20">
        <f t="shared" si="0"/>
        <v>0</v>
      </c>
      <c r="I16" s="19"/>
      <c r="J16" s="21"/>
      <c r="K16" s="20"/>
    </row>
    <row r="17" spans="1:11" ht="12.75">
      <c r="A17" s="18" t="s">
        <v>22</v>
      </c>
      <c r="B17" s="19" t="s">
        <v>23</v>
      </c>
      <c r="C17" s="19">
        <f aca="true" t="shared" si="1" ref="C17:C23">D17+E17</f>
        <v>0</v>
      </c>
      <c r="D17" s="21"/>
      <c r="E17" s="20"/>
      <c r="F17" s="19">
        <f aca="true" t="shared" si="2" ref="F17:F23">G17+H17</f>
        <v>0</v>
      </c>
      <c r="G17" s="21">
        <f>'Диляна-Ен.еф.'!K17+'Кремена-ен.еф.'!K17+'Петьо-ен.еф.'!K17+'Наталия-ен.еф.'!K17+'Елена-ен.еф.'!K17+'Диляна-Незав.жив.'!K17+'Айтен-Адм.кап.'!K17+'ЙЙ-Тв.час'!K17+'Хр.Б.-Тв.час'!K17+'Н.Черна-тв.час'!K17+'Ц.Сам.-тв.час'!K17+'Целодн.обуч.-ЙЙ+ХБ'!K17</f>
        <v>0</v>
      </c>
      <c r="H17" s="20">
        <f t="shared" si="0"/>
        <v>0</v>
      </c>
      <c r="I17" s="19">
        <f aca="true" t="shared" si="3" ref="I17:I23">J17+K17</f>
        <v>0</v>
      </c>
      <c r="J17" s="21"/>
      <c r="K17" s="20"/>
    </row>
    <row r="18" spans="1:11" ht="12.75">
      <c r="A18" s="18" t="s">
        <v>24</v>
      </c>
      <c r="B18" s="27" t="s">
        <v>25</v>
      </c>
      <c r="C18" s="19">
        <f t="shared" si="1"/>
        <v>0</v>
      </c>
      <c r="D18" s="21"/>
      <c r="E18" s="20"/>
      <c r="F18" s="19">
        <f t="shared" si="2"/>
        <v>0</v>
      </c>
      <c r="G18" s="21">
        <f>'Диляна-Ен.еф.'!K18+'Кремена-ен.еф.'!K18+'Петьо-ен.еф.'!K18+'Наталия-ен.еф.'!K18+'Елена-ен.еф.'!K18+'Диляна-Незав.жив.'!K18+'Айтен-Адм.кап.'!K18+'ЙЙ-Тв.час'!K18+'Хр.Б.-Тв.час'!K18+'Н.Черна-тв.час'!K18+'Ц.Сам.-тв.час'!K18+'Целодн.обуч.-ЙЙ+ХБ'!K18</f>
        <v>0</v>
      </c>
      <c r="H18" s="20">
        <f t="shared" si="0"/>
        <v>0</v>
      </c>
      <c r="I18" s="19">
        <f t="shared" si="3"/>
        <v>0</v>
      </c>
      <c r="J18" s="21"/>
      <c r="K18" s="20"/>
    </row>
    <row r="19" spans="1:11" ht="12.75">
      <c r="A19" s="18" t="s">
        <v>26</v>
      </c>
      <c r="B19" s="27" t="s">
        <v>27</v>
      </c>
      <c r="C19" s="19">
        <f t="shared" si="1"/>
        <v>0</v>
      </c>
      <c r="D19" s="21"/>
      <c r="E19" s="20"/>
      <c r="F19" s="19">
        <f t="shared" si="2"/>
        <v>0</v>
      </c>
      <c r="G19" s="21">
        <f>'Диляна-Ен.еф.'!K19+'Кремена-ен.еф.'!K19+'Петьо-ен.еф.'!K19+'Наталия-ен.еф.'!K19+'Елена-ен.еф.'!K19+'Диляна-Незав.жив.'!K19+'Айтен-Адм.кап.'!K19+'ЙЙ-Тв.час'!K19+'Хр.Б.-Тв.час'!K19+'Н.Черна-тв.час'!K19+'Ц.Сам.-тв.час'!K19+'Целодн.обуч.-ЙЙ+ХБ'!K19</f>
        <v>0</v>
      </c>
      <c r="H19" s="20">
        <f t="shared" si="0"/>
        <v>0</v>
      </c>
      <c r="I19" s="19">
        <f t="shared" si="3"/>
        <v>0</v>
      </c>
      <c r="J19" s="21"/>
      <c r="K19" s="20"/>
    </row>
    <row r="20" spans="1:11" ht="12.75">
      <c r="A20" s="18" t="s">
        <v>28</v>
      </c>
      <c r="B20" s="19" t="s">
        <v>29</v>
      </c>
      <c r="C20" s="19">
        <f t="shared" si="1"/>
        <v>0</v>
      </c>
      <c r="D20" s="21"/>
      <c r="E20" s="20"/>
      <c r="F20" s="19">
        <f t="shared" si="2"/>
        <v>0</v>
      </c>
      <c r="G20" s="21">
        <f>'Диляна-Ен.еф.'!K20+'Кремена-ен.еф.'!K20+'Петьо-ен.еф.'!K20+'Наталия-ен.еф.'!K20+'Елена-ен.еф.'!K20+'Диляна-Незав.жив.'!K20+'Айтен-Адм.кап.'!K20+'ЙЙ-Тв.час'!K20+'Хр.Б.-Тв.час'!K20+'Н.Черна-тв.час'!K20+'Ц.Сам.-тв.час'!K20+'Целодн.обуч.-ЙЙ+ХБ'!K20</f>
        <v>0</v>
      </c>
      <c r="H20" s="20">
        <f t="shared" si="0"/>
        <v>0</v>
      </c>
      <c r="I20" s="19">
        <f t="shared" si="3"/>
        <v>0</v>
      </c>
      <c r="J20" s="21"/>
      <c r="K20" s="20"/>
    </row>
    <row r="21" spans="1:11" ht="12.75">
      <c r="A21" s="18" t="s">
        <v>30</v>
      </c>
      <c r="B21" s="19" t="s">
        <v>31</v>
      </c>
      <c r="C21" s="19">
        <f t="shared" si="1"/>
        <v>0</v>
      </c>
      <c r="D21" s="21"/>
      <c r="E21" s="20"/>
      <c r="F21" s="19">
        <f t="shared" si="2"/>
        <v>0</v>
      </c>
      <c r="G21" s="21">
        <f>'Диляна-Ен.еф.'!K21+'Кремена-ен.еф.'!K21+'Петьо-ен.еф.'!K21+'Наталия-ен.еф.'!K21+'Елена-ен.еф.'!K21+'Диляна-Незав.жив.'!K21+'Айтен-Адм.кап.'!K21+'ЙЙ-Тв.час'!K21+'Хр.Б.-Тв.час'!K21+'Н.Черна-тв.час'!K21+'Ц.Сам.-тв.час'!K21+'Целодн.обуч.-ЙЙ+ХБ'!K21</f>
        <v>0</v>
      </c>
      <c r="H21" s="20">
        <f t="shared" si="0"/>
        <v>0</v>
      </c>
      <c r="I21" s="19">
        <f t="shared" si="3"/>
        <v>0</v>
      </c>
      <c r="J21" s="21"/>
      <c r="K21" s="20"/>
    </row>
    <row r="22" spans="1:11" ht="12.75">
      <c r="A22" s="18" t="s">
        <v>32</v>
      </c>
      <c r="B22" s="19" t="s">
        <v>33</v>
      </c>
      <c r="C22" s="19">
        <f t="shared" si="1"/>
        <v>0</v>
      </c>
      <c r="D22" s="21"/>
      <c r="E22" s="20"/>
      <c r="F22" s="19">
        <f t="shared" si="2"/>
        <v>0</v>
      </c>
      <c r="G22" s="21">
        <f>'Диляна-Ен.еф.'!K22+'Кремена-ен.еф.'!K22+'Петьо-ен.еф.'!K22+'Наталия-ен.еф.'!K22+'Елена-ен.еф.'!K22+'Диляна-Незав.жив.'!K22+'Айтен-Адм.кап.'!K22+'ЙЙ-Тв.час'!K22+'Хр.Б.-Тв.час'!K22+'Н.Черна-тв.час'!K22+'Ц.Сам.-тв.час'!K22+'Целодн.обуч.-ЙЙ+ХБ'!K22</f>
        <v>0</v>
      </c>
      <c r="H22" s="20">
        <f t="shared" si="0"/>
        <v>0</v>
      </c>
      <c r="I22" s="19">
        <f t="shared" si="3"/>
        <v>0</v>
      </c>
      <c r="J22" s="21"/>
      <c r="K22" s="20"/>
    </row>
    <row r="23" spans="1:11" ht="12.75">
      <c r="A23" s="22" t="s">
        <v>34</v>
      </c>
      <c r="B23" s="19"/>
      <c r="C23" s="23">
        <f t="shared" si="1"/>
        <v>0</v>
      </c>
      <c r="D23" s="24">
        <f>D17+D20+D21+D22</f>
        <v>0</v>
      </c>
      <c r="E23" s="25">
        <f>E17+E20+E21+E22</f>
        <v>0</v>
      </c>
      <c r="F23" s="23">
        <f t="shared" si="2"/>
        <v>0</v>
      </c>
      <c r="G23" s="21">
        <f>'Диляна-Ен.еф.'!K23+'Кремена-ен.еф.'!K23+'Петьо-ен.еф.'!K23+'Наталия-ен.еф.'!K23+'Елена-ен.еф.'!K23+'Диляна-Незав.жив.'!K23+'Айтен-Адм.кап.'!K23+'ЙЙ-Тв.час'!K23+'Хр.Б.-Тв.час'!K23+'Н.Черна-тв.час'!K23+'Ц.Сам.-тв.час'!K23+'Целодн.обуч.-ЙЙ+ХБ'!K23</f>
        <v>0</v>
      </c>
      <c r="H23" s="20">
        <f t="shared" si="0"/>
        <v>0</v>
      </c>
      <c r="I23" s="23">
        <f t="shared" si="3"/>
        <v>0</v>
      </c>
      <c r="J23" s="24">
        <f>J17+J20+J21+J22</f>
        <v>0</v>
      </c>
      <c r="K23" s="25">
        <f>K17+K20+K21+K22</f>
        <v>0</v>
      </c>
    </row>
    <row r="24" spans="1:11" ht="12.75">
      <c r="A24" s="22"/>
      <c r="B24" s="19"/>
      <c r="C24" s="23"/>
      <c r="D24" s="24"/>
      <c r="E24" s="25"/>
      <c r="F24" s="23"/>
      <c r="G24" s="21">
        <f>'Диляна-Ен.еф.'!K24+'Кремена-ен.еф.'!K24+'Петьо-ен.еф.'!K24+'Наталия-ен.еф.'!K24+'Елена-ен.еф.'!K24+'Диляна-Незав.жив.'!K24+'Айтен-Адм.кап.'!K24+'ЙЙ-Тв.час'!K24+'Хр.Б.-Тв.час'!K24+'Н.Черна-тв.час'!K24+'Ц.Сам.-тв.час'!K24+'Целодн.обуч.-ЙЙ+ХБ'!K24</f>
        <v>0</v>
      </c>
      <c r="H24" s="20">
        <f t="shared" si="0"/>
        <v>0</v>
      </c>
      <c r="I24" s="23"/>
      <c r="J24" s="24"/>
      <c r="K24" s="25"/>
    </row>
    <row r="25" spans="1:11" ht="12.75">
      <c r="A25" s="26" t="s">
        <v>35</v>
      </c>
      <c r="B25" s="28">
        <v>8803</v>
      </c>
      <c r="C25" s="23">
        <f>D25+E25</f>
        <v>0</v>
      </c>
      <c r="D25" s="24">
        <v>0</v>
      </c>
      <c r="E25" s="25">
        <v>0</v>
      </c>
      <c r="F25" s="23">
        <f>G25+H25</f>
        <v>29448</v>
      </c>
      <c r="G25" s="24">
        <f>'Диляна-Ен.еф.'!K25+'Кремена-ен.еф.'!K25+'Петьо-ен.еф.'!K25+'Наталия-ен.еф.'!K25+'Елена-ен.еф.'!K25+'Диляна-Незав.жив.'!K25+'Айтен-Адм.кап.'!K25+'ЙЙ-Тв.час'!K25+'Хр.Б.-Тв.час'!K25+'Н.Черна-тв.час'!K25+'Ц.Сам.-тв.час'!K25+'Целодн.обуч.-ЙЙ+ХБ'!K25</f>
        <v>29448</v>
      </c>
      <c r="H25" s="20">
        <f t="shared" si="0"/>
        <v>0</v>
      </c>
      <c r="I25" s="23">
        <f>J25+K25</f>
        <v>0</v>
      </c>
      <c r="J25" s="24"/>
      <c r="K25" s="25">
        <v>0</v>
      </c>
    </row>
    <row r="26" spans="1:11" ht="12.75">
      <c r="A26" s="26"/>
      <c r="B26" s="28"/>
      <c r="C26" s="23"/>
      <c r="D26" s="24"/>
      <c r="E26" s="25"/>
      <c r="F26" s="23"/>
      <c r="G26" s="21">
        <f>'Диляна-Ен.еф.'!K26+'Кремена-ен.еф.'!K26+'Петьо-ен.еф.'!K26+'Наталия-ен.еф.'!K26+'Елена-ен.еф.'!K26+'Диляна-Незав.жив.'!K26+'Айтен-Адм.кап.'!K26+'ЙЙ-Тв.час'!K26+'Хр.Б.-Тв.час'!K26+'Н.Черна-тв.час'!K26+'Ц.Сам.-тв.час'!K26+'Целодн.обуч.-ЙЙ+ХБ'!K26</f>
        <v>0</v>
      </c>
      <c r="H26" s="20">
        <f t="shared" si="0"/>
        <v>0</v>
      </c>
      <c r="I26" s="23"/>
      <c r="J26" s="24"/>
      <c r="K26" s="25"/>
    </row>
    <row r="27" spans="1:11" ht="12.75">
      <c r="A27" s="26" t="s">
        <v>36</v>
      </c>
      <c r="B27" s="19"/>
      <c r="C27" s="19"/>
      <c r="D27" s="21"/>
      <c r="E27" s="20"/>
      <c r="F27" s="19"/>
      <c r="G27" s="21">
        <f>'Диляна-Ен.еф.'!K27+'Кремена-ен.еф.'!K27+'Петьо-ен.еф.'!K27+'Наталия-ен.еф.'!K27+'Елена-ен.еф.'!K27+'Диляна-Незав.жив.'!K27+'Айтен-Адм.кап.'!K27+'ЙЙ-Тв.час'!K27+'Хр.Б.-Тв.час'!K27+'Н.Черна-тв.час'!K27+'Ц.Сам.-тв.час'!K27+'Целодн.обуч.-ЙЙ+ХБ'!K27</f>
        <v>0</v>
      </c>
      <c r="H27" s="20">
        <f t="shared" si="0"/>
        <v>0</v>
      </c>
      <c r="I27" s="19"/>
      <c r="J27" s="21"/>
      <c r="K27" s="20"/>
    </row>
    <row r="28" spans="1:11" ht="12.75">
      <c r="A28" s="18" t="s">
        <v>37</v>
      </c>
      <c r="B28" s="19"/>
      <c r="C28" s="19">
        <f>D28+E28</f>
        <v>0</v>
      </c>
      <c r="D28" s="21"/>
      <c r="E28" s="20"/>
      <c r="F28" s="19">
        <f>G28+H28</f>
        <v>40628</v>
      </c>
      <c r="G28" s="21">
        <f>'Диляна-Ен.еф.'!K28+'Кремена-ен.еф.'!K28+'Петьо-ен.еф.'!K28+'Наталия-ен.еф.'!K28+'Елена-ен.еф.'!K28+'Диляна-Незав.жив.'!K28+'Айтен-Адм.кап.'!K28+'ЙЙ-Тв.час'!K28+'Хр.Б.-Тв.час'!K28+'Н.Черна-тв.час'!K28+'Ц.Сам.-тв.час'!K28+'Целодн.обуч.-ЙЙ+ХБ'!K28</f>
        <v>40628</v>
      </c>
      <c r="H28" s="20">
        <f t="shared" si="0"/>
        <v>0</v>
      </c>
      <c r="I28" s="19">
        <f>J28+K28</f>
        <v>0</v>
      </c>
      <c r="J28" s="21"/>
      <c r="K28" s="20"/>
    </row>
    <row r="29" spans="1:11" ht="12.75">
      <c r="A29" s="18" t="s">
        <v>38</v>
      </c>
      <c r="B29" s="19"/>
      <c r="C29" s="19">
        <f>D29+E29</f>
        <v>0</v>
      </c>
      <c r="D29" s="21"/>
      <c r="E29" s="20"/>
      <c r="F29" s="19">
        <f>G29+H29</f>
        <v>-792686</v>
      </c>
      <c r="G29" s="21">
        <f>'Диляна-Ен.еф.'!K29+'Кремена-ен.еф.'!K29+'Петьо-ен.еф.'!K29+'Наталия-ен.еф.'!K29+'Елена-ен.еф.'!K29+'Диляна-Незав.жив.'!K29+'Айтен-Адм.кап.'!K29+'ЙЙ-Тв.час'!K29+'Хр.Б.-Тв.час'!K29+'Н.Черна-тв.час'!K29+'Ц.Сам.-тв.час'!K29+'Целодн.обуч.-ЙЙ+ХБ'!K29</f>
        <v>-792686</v>
      </c>
      <c r="H29" s="20">
        <f t="shared" si="0"/>
        <v>0</v>
      </c>
      <c r="I29" s="19">
        <f>J29+K29</f>
        <v>0</v>
      </c>
      <c r="J29" s="21">
        <f>J32-J23-J25-J14</f>
        <v>0</v>
      </c>
      <c r="K29" s="20"/>
    </row>
    <row r="30" spans="1:11" ht="12.75">
      <c r="A30" s="22" t="s">
        <v>39</v>
      </c>
      <c r="B30" s="19" t="s">
        <v>40</v>
      </c>
      <c r="C30" s="23">
        <f>D30+E30</f>
        <v>0</v>
      </c>
      <c r="D30" s="24">
        <f>D28+D29</f>
        <v>0</v>
      </c>
      <c r="E30" s="25">
        <f>E28+E29</f>
        <v>0</v>
      </c>
      <c r="F30" s="23">
        <f>G30+H30</f>
        <v>-752058</v>
      </c>
      <c r="G30" s="21">
        <f>'Диляна-Ен.еф.'!K30+'Кремена-ен.еф.'!K30+'Петьо-ен.еф.'!K30+'Наталия-ен.еф.'!K30+'Елена-ен.еф.'!K30+'Диляна-Незав.жив.'!K30+'Айтен-Адм.кап.'!K30+'ЙЙ-Тв.час'!K30+'Хр.Б.-Тв.час'!K30+'Н.Черна-тв.час'!K30+'Ц.Сам.-тв.час'!K30+'Целодн.обуч.-ЙЙ+ХБ'!K30</f>
        <v>-752058</v>
      </c>
      <c r="H30" s="20">
        <f t="shared" si="0"/>
        <v>0</v>
      </c>
      <c r="I30" s="23">
        <f>J30+K30</f>
        <v>0</v>
      </c>
      <c r="J30" s="24">
        <f>J28+J29</f>
        <v>0</v>
      </c>
      <c r="K30" s="25">
        <f>K28+K29</f>
        <v>0</v>
      </c>
    </row>
    <row r="31" spans="1:11" ht="13.5" thickBot="1">
      <c r="A31" s="29"/>
      <c r="B31" s="30"/>
      <c r="C31" s="31"/>
      <c r="D31" s="32"/>
      <c r="E31" s="33"/>
      <c r="F31" s="31"/>
      <c r="G31" s="32">
        <f>'Диляна-Ен.еф.'!K31+'Кремена-ен.еф.'!K31+'Петьо-ен.еф.'!K31+'Наталия-ен.еф.'!K31+'Елена-ен.еф.'!K31+'Диляна-Незав.жив.'!K31+'Айтен-Адм.кап.'!K31+'ЙЙ-Тв.час'!K31+'Хр.Б.-Тв.час'!K31+'Н.Черна-тв.час'!K31+'Ц.Сам.-тв.час'!K31+'Целодн.обуч.-ЙЙ+ХБ'!K31</f>
        <v>0</v>
      </c>
      <c r="H31" s="33">
        <f t="shared" si="0"/>
        <v>0</v>
      </c>
      <c r="I31" s="31"/>
      <c r="J31" s="32"/>
      <c r="K31" s="33"/>
    </row>
    <row r="32" spans="1:11" ht="16.5" thickBot="1">
      <c r="A32" s="9" t="s">
        <v>41</v>
      </c>
      <c r="B32" s="10"/>
      <c r="C32" s="11">
        <f>D32+E32</f>
        <v>0</v>
      </c>
      <c r="D32" s="12">
        <f>D34+D35+D36+D37+D38</f>
        <v>0</v>
      </c>
      <c r="E32" s="13">
        <f>E34+E35+E36+E37+E38</f>
        <v>0</v>
      </c>
      <c r="F32" s="52">
        <f>G32+H32</f>
        <v>1386656</v>
      </c>
      <c r="G32" s="12">
        <f>'Диляна-Ен.еф.'!K32+'Кремена-ен.еф.'!K32+'Петьо-ен.еф.'!K32+'Наталия-ен.еф.'!K32+'Елена-ен.еф.'!K32+'Диляна-Незав.жив.'!K32+'Айтен-Адм.кап.'!K32+'ЙЙ-Тв.час'!K32+'Хр.Б.-Тв.час'!K32+'Н.Черна-тв.час'!K32+'Ц.Сам.-тв.час'!K32+'Целодн.обуч.-ЙЙ+ХБ'!K32</f>
        <v>1386656</v>
      </c>
      <c r="H32" s="13">
        <f t="shared" si="0"/>
        <v>0</v>
      </c>
      <c r="I32" s="11">
        <f>J32+K32</f>
        <v>0</v>
      </c>
      <c r="J32" s="12">
        <f>J34+J35+J36+J37+J38</f>
        <v>0</v>
      </c>
      <c r="K32" s="13">
        <f>K34+K35+K36+K37+K38</f>
        <v>0</v>
      </c>
    </row>
    <row r="33" spans="1:11" ht="12.75">
      <c r="A33" s="34"/>
      <c r="B33" s="35"/>
      <c r="C33" s="35"/>
      <c r="D33" s="36"/>
      <c r="E33" s="37"/>
      <c r="F33" s="35"/>
      <c r="G33" s="36">
        <f>'Диляна-Ен.еф.'!K33+'Кремена-ен.еф.'!K33+'Петьо-ен.еф.'!K33+'Наталия-ен.еф.'!K33+'Елена-ен.еф.'!K33+'Диляна-Незав.жив.'!K33+'Айтен-Адм.кап.'!K33+'ЙЙ-Тв.час'!K33+'Хр.Б.-Тв.час'!K33+'Н.Черна-тв.час'!K33+'Ц.Сам.-тв.час'!K33+'Целодн.обуч.-ЙЙ+ХБ'!K33</f>
        <v>0</v>
      </c>
      <c r="H33" s="37">
        <f t="shared" si="0"/>
        <v>0</v>
      </c>
      <c r="I33" s="35"/>
      <c r="J33" s="36"/>
      <c r="K33" s="37"/>
    </row>
    <row r="34" spans="1:11" ht="12.75">
      <c r="A34" s="18" t="s">
        <v>42</v>
      </c>
      <c r="B34" s="19" t="s">
        <v>43</v>
      </c>
      <c r="C34" s="19">
        <f>D34+E34</f>
        <v>0</v>
      </c>
      <c r="D34" s="21"/>
      <c r="E34" s="20"/>
      <c r="F34" s="19">
        <f>G34+H34</f>
        <v>29448</v>
      </c>
      <c r="G34" s="21">
        <f>'Диляна-Ен.еф.'!K34+'Кремена-ен.еф.'!K34+'Петьо-ен.еф.'!K34+'Наталия-ен.еф.'!K34+'Елена-ен.еф.'!K34+'Диляна-Незав.жив.'!K34+'Айтен-Адм.кап.'!K34+'ЙЙ-Тв.час'!K34+'Хр.Б.-Тв.час'!K34+'Н.Черна-тв.час'!K34+'Ц.Сам.-тв.час'!K34+'Целодн.обуч.-ЙЙ+ХБ'!K34</f>
        <v>29448</v>
      </c>
      <c r="H34" s="20">
        <f t="shared" si="0"/>
        <v>0</v>
      </c>
      <c r="I34" s="19">
        <f>J34+K34</f>
        <v>0</v>
      </c>
      <c r="J34" s="21"/>
      <c r="K34" s="20"/>
    </row>
    <row r="35" spans="1:11" ht="12.75">
      <c r="A35" s="18" t="s">
        <v>44</v>
      </c>
      <c r="B35" s="19" t="s">
        <v>45</v>
      </c>
      <c r="C35" s="19">
        <f>D35+E35</f>
        <v>0</v>
      </c>
      <c r="D35" s="21"/>
      <c r="E35" s="20"/>
      <c r="F35" s="19">
        <f>G35+H35</f>
        <v>237622</v>
      </c>
      <c r="G35" s="21">
        <f>'Диляна-Ен.еф.'!K35+'Кремена-ен.еф.'!K35+'Петьо-ен.еф.'!K35+'Наталия-ен.еф.'!K35+'Елена-ен.еф.'!K35+'Диляна-Незав.жив.'!K35+'Айтен-Адм.кап.'!K35+'ЙЙ-Тв.час'!K35+'Хр.Б.-Тв.час'!K35+'Н.Черна-тв.час'!K35+'Ц.Сам.-тв.час'!K35+'Целодн.обуч.-ЙЙ+ХБ'!K35</f>
        <v>237622</v>
      </c>
      <c r="H35" s="20">
        <f t="shared" si="0"/>
        <v>0</v>
      </c>
      <c r="I35" s="19">
        <f>J35+K35</f>
        <v>0</v>
      </c>
      <c r="J35" s="21"/>
      <c r="K35" s="20"/>
    </row>
    <row r="36" spans="1:11" ht="12.75">
      <c r="A36" s="18" t="s">
        <v>46</v>
      </c>
      <c r="B36" s="19" t="s">
        <v>47</v>
      </c>
      <c r="C36" s="19">
        <f>D36+E36</f>
        <v>0</v>
      </c>
      <c r="D36" s="21"/>
      <c r="E36" s="20"/>
      <c r="F36" s="19">
        <f>G36+H36</f>
        <v>50819</v>
      </c>
      <c r="G36" s="21">
        <f>'Диляна-Ен.еф.'!K36+'Кремена-ен.еф.'!K36+'Петьо-ен.еф.'!K36+'Наталия-ен.еф.'!K36+'Елена-ен.еф.'!K36+'Диляна-Незав.жив.'!K36+'Айтен-Адм.кап.'!K36+'ЙЙ-Тв.час'!K36+'Хр.Б.-Тв.час'!K36+'Н.Черна-тв.час'!K36+'Ц.Сам.-тв.час'!K36+'Целодн.обуч.-ЙЙ+ХБ'!K36</f>
        <v>50819</v>
      </c>
      <c r="H36" s="20">
        <f t="shared" si="0"/>
        <v>0</v>
      </c>
      <c r="I36" s="19">
        <f>J36+K36</f>
        <v>0</v>
      </c>
      <c r="J36" s="21"/>
      <c r="K36" s="20"/>
    </row>
    <row r="37" spans="1:11" ht="12.75">
      <c r="A37" s="18" t="s">
        <v>48</v>
      </c>
      <c r="B37" s="19" t="s">
        <v>49</v>
      </c>
      <c r="C37" s="19">
        <f>D37+E37</f>
        <v>0</v>
      </c>
      <c r="D37" s="21"/>
      <c r="E37" s="20"/>
      <c r="F37" s="19">
        <f>G37+H37</f>
        <v>284934</v>
      </c>
      <c r="G37" s="21">
        <f>'Диляна-Ен.еф.'!K37+'Кремена-ен.еф.'!K37+'Петьо-ен.еф.'!K37+'Наталия-ен.еф.'!K37+'Елена-ен.еф.'!K37+'Диляна-Незав.жив.'!K37+'Айтен-Адм.кап.'!K37+'ЙЙ-Тв.час'!K37+'Хр.Б.-Тв.час'!K37+'Н.Черна-тв.час'!K37+'Ц.Сам.-тв.час'!K37+'Целодн.обуч.-ЙЙ+ХБ'!K37</f>
        <v>284934</v>
      </c>
      <c r="H37" s="20">
        <f t="shared" si="0"/>
        <v>0</v>
      </c>
      <c r="I37" s="19">
        <f>J37+K37</f>
        <v>0</v>
      </c>
      <c r="J37" s="21"/>
      <c r="K37" s="20"/>
    </row>
    <row r="38" spans="1:11" ht="13.5" thickBot="1">
      <c r="A38" s="38" t="s">
        <v>50</v>
      </c>
      <c r="B38" s="39" t="s">
        <v>51</v>
      </c>
      <c r="C38" s="39">
        <f>D38+E38</f>
        <v>0</v>
      </c>
      <c r="D38" s="40"/>
      <c r="E38" s="41"/>
      <c r="F38" s="39">
        <f>G38+H38</f>
        <v>783833</v>
      </c>
      <c r="G38" s="21">
        <f>'Диляна-Ен.еф.'!K38+'Кремена-ен.еф.'!K38+'Петьо-ен.еф.'!K38+'Наталия-ен.еф.'!K38+'Елена-ен.еф.'!K38+'Диляна-Незав.жив.'!K38+'Айтен-Адм.кап.'!K38+'ЙЙ-Тв.час'!K38+'Хр.Б.-Тв.час'!K38+'Н.Черна-тв.час'!K38+'Ц.Сам.-тв.час'!K38+'Целодн.обуч.-ЙЙ+ХБ'!K38</f>
        <v>783833</v>
      </c>
      <c r="H38" s="20">
        <f t="shared" si="0"/>
        <v>0</v>
      </c>
      <c r="I38" s="39">
        <f>J38+K38</f>
        <v>0</v>
      </c>
      <c r="J38" s="40">
        <v>0</v>
      </c>
      <c r="K38" s="41"/>
    </row>
    <row r="41" ht="12.75">
      <c r="H41" t="s">
        <v>54</v>
      </c>
    </row>
    <row r="42" ht="12.75">
      <c r="H42" t="s">
        <v>57</v>
      </c>
    </row>
  </sheetData>
  <sheetProtection/>
  <mergeCells count="10">
    <mergeCell ref="A1:K1"/>
    <mergeCell ref="A3:K3"/>
    <mergeCell ref="A5:A6"/>
    <mergeCell ref="B5:B6"/>
    <mergeCell ref="C5:C6"/>
    <mergeCell ref="D5:E5"/>
    <mergeCell ref="F5:F6"/>
    <mergeCell ref="G5:H5"/>
    <mergeCell ref="I5:I6"/>
    <mergeCell ref="J5:K5"/>
  </mergeCells>
  <printOptions/>
  <pageMargins left="0.7480314960629921" right="0.7480314960629921" top="0.984251968503937" bottom="0.984251968503937" header="0" footer="0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I32"/>
  <sheetViews>
    <sheetView tabSelected="1" zoomScalePageLayoutView="0" workbookViewId="0" topLeftCell="A4">
      <selection activeCell="B31" sqref="B31:B33"/>
    </sheetView>
  </sheetViews>
  <sheetFormatPr defaultColWidth="9.140625" defaultRowHeight="12.75"/>
  <cols>
    <col min="1" max="1" width="12.7109375" style="0" customWidth="1"/>
    <col min="2" max="2" width="52.8515625" style="0" customWidth="1"/>
    <col min="3" max="3" width="8.57421875" style="0" customWidth="1"/>
    <col min="4" max="4" width="16.00390625" style="0" customWidth="1"/>
    <col min="5" max="6" width="14.28125" style="0" customWidth="1"/>
    <col min="7" max="7" width="16.28125" style="0" customWidth="1"/>
    <col min="8" max="9" width="14.28125" style="0" customWidth="1"/>
  </cols>
  <sheetData>
    <row r="1" spans="2:9" ht="12.75">
      <c r="B1" s="54" t="s">
        <v>74</v>
      </c>
      <c r="C1" s="54"/>
      <c r="D1" s="54"/>
      <c r="E1" s="54"/>
      <c r="F1" s="54"/>
      <c r="G1" s="54"/>
      <c r="H1" s="54"/>
      <c r="I1" s="54"/>
    </row>
    <row r="2" spans="2:9" ht="12.75">
      <c r="B2" s="1"/>
      <c r="C2" s="1"/>
      <c r="D2" s="1"/>
      <c r="E2" s="1"/>
      <c r="F2" s="1"/>
      <c r="G2" s="1"/>
      <c r="H2" s="1"/>
      <c r="I2" s="1"/>
    </row>
    <row r="3" spans="2:9" ht="18">
      <c r="B3" s="64" t="s">
        <v>75</v>
      </c>
      <c r="C3" s="64"/>
      <c r="D3" s="64"/>
      <c r="E3" s="64"/>
      <c r="F3" s="64"/>
      <c r="G3" s="64"/>
      <c r="H3" s="64"/>
      <c r="I3" s="64"/>
    </row>
    <row r="4" spans="2:9" ht="18.75" thickBot="1">
      <c r="B4" s="42"/>
      <c r="C4" s="42" t="s">
        <v>79</v>
      </c>
      <c r="D4" s="42"/>
      <c r="E4" s="42"/>
      <c r="F4" s="42"/>
      <c r="G4" s="42"/>
      <c r="H4" s="42"/>
      <c r="I4" s="42"/>
    </row>
    <row r="5" spans="2:9" ht="30.75" customHeight="1">
      <c r="B5" s="56" t="s">
        <v>4</v>
      </c>
      <c r="C5" s="58" t="s">
        <v>5</v>
      </c>
      <c r="D5" s="60" t="s">
        <v>76</v>
      </c>
      <c r="E5" s="60" t="s">
        <v>7</v>
      </c>
      <c r="F5" s="62"/>
      <c r="G5" s="58" t="s">
        <v>77</v>
      </c>
      <c r="H5" s="60" t="s">
        <v>7</v>
      </c>
      <c r="I5" s="62"/>
    </row>
    <row r="6" spans="2:9" ht="36.75" customHeight="1">
      <c r="B6" s="57"/>
      <c r="C6" s="59"/>
      <c r="D6" s="61"/>
      <c r="E6" s="3" t="s">
        <v>78</v>
      </c>
      <c r="F6" s="4" t="s">
        <v>11</v>
      </c>
      <c r="G6" s="63"/>
      <c r="H6" s="4" t="s">
        <v>78</v>
      </c>
      <c r="I6" s="4" t="s">
        <v>11</v>
      </c>
    </row>
    <row r="7" spans="2:9" ht="15.75" customHeight="1" thickBot="1">
      <c r="B7" s="5">
        <v>1</v>
      </c>
      <c r="C7" s="6">
        <v>2</v>
      </c>
      <c r="D7" s="7">
        <v>3</v>
      </c>
      <c r="E7" s="7">
        <v>4</v>
      </c>
      <c r="F7" s="8">
        <v>5</v>
      </c>
      <c r="G7" s="6">
        <v>6</v>
      </c>
      <c r="H7" s="7">
        <v>7</v>
      </c>
      <c r="I7" s="8">
        <v>8</v>
      </c>
    </row>
    <row r="8" spans="2:9" ht="16.5" thickBot="1">
      <c r="B8" s="9" t="s">
        <v>12</v>
      </c>
      <c r="C8" s="10"/>
      <c r="D8" s="43">
        <f aca="true" t="shared" si="0" ref="D8:I8">D9+D15+D19+D21</f>
        <v>0</v>
      </c>
      <c r="E8" s="43">
        <f>E9+E15+E19+E21</f>
        <v>0</v>
      </c>
      <c r="F8" s="43">
        <f t="shared" si="0"/>
        <v>0</v>
      </c>
      <c r="G8" s="43">
        <f t="shared" si="0"/>
        <v>3884</v>
      </c>
      <c r="H8" s="43">
        <f t="shared" si="0"/>
        <v>0</v>
      </c>
      <c r="I8" s="43">
        <f t="shared" si="0"/>
        <v>3884</v>
      </c>
    </row>
    <row r="9" spans="2:9" ht="15.75" customHeight="1">
      <c r="B9" s="14" t="s">
        <v>13</v>
      </c>
      <c r="C9" s="15"/>
      <c r="D9" s="19">
        <f>E9+F9</f>
        <v>150444</v>
      </c>
      <c r="E9" s="44">
        <f>SUM(E10+E13)</f>
        <v>150444</v>
      </c>
      <c r="F9" s="45"/>
      <c r="G9" s="19">
        <f>H9+I9</f>
        <v>0</v>
      </c>
      <c r="H9" s="16"/>
      <c r="I9" s="17"/>
    </row>
    <row r="10" spans="2:9" ht="12.75">
      <c r="B10" s="18" t="s">
        <v>14</v>
      </c>
      <c r="C10" s="19" t="s">
        <v>15</v>
      </c>
      <c r="D10" s="46"/>
      <c r="E10" s="46"/>
      <c r="F10" s="47"/>
      <c r="G10" s="19"/>
      <c r="H10" s="21"/>
      <c r="I10" s="20"/>
    </row>
    <row r="11" spans="2:9" ht="12.75">
      <c r="B11" s="18" t="s">
        <v>16</v>
      </c>
      <c r="C11" s="19">
        <v>6201</v>
      </c>
      <c r="D11" s="46"/>
      <c r="E11" s="46"/>
      <c r="F11" s="47"/>
      <c r="G11" s="19"/>
      <c r="H11" s="21"/>
      <c r="I11" s="20"/>
    </row>
    <row r="12" spans="2:9" ht="12.75">
      <c r="B12" s="18" t="s">
        <v>17</v>
      </c>
      <c r="C12" s="19">
        <v>6202</v>
      </c>
      <c r="D12" s="46"/>
      <c r="E12" s="46"/>
      <c r="F12" s="47"/>
      <c r="G12" s="19"/>
      <c r="H12" s="21"/>
      <c r="I12" s="20"/>
    </row>
    <row r="13" spans="2:9" ht="12.75">
      <c r="B13" s="18" t="s">
        <v>18</v>
      </c>
      <c r="C13" s="19" t="s">
        <v>19</v>
      </c>
      <c r="D13" s="46"/>
      <c r="E13" s="46">
        <v>150444</v>
      </c>
      <c r="F13" s="47"/>
      <c r="G13" s="19"/>
      <c r="H13" s="21"/>
      <c r="I13" s="20"/>
    </row>
    <row r="14" spans="2:9" ht="12.75">
      <c r="B14" s="22" t="s">
        <v>20</v>
      </c>
      <c r="C14" s="19"/>
      <c r="D14" s="24"/>
      <c r="E14" s="24"/>
      <c r="F14" s="25"/>
      <c r="G14" s="23"/>
      <c r="H14" s="24"/>
      <c r="I14" s="25"/>
    </row>
    <row r="15" spans="2:9" ht="15" customHeight="1">
      <c r="B15" s="26" t="s">
        <v>21</v>
      </c>
      <c r="C15" s="19"/>
      <c r="D15" s="19">
        <f>E15+F15</f>
        <v>0</v>
      </c>
      <c r="E15" s="46"/>
      <c r="F15" s="47"/>
      <c r="G15" s="19">
        <f>H15+I15</f>
        <v>0</v>
      </c>
      <c r="H15" s="21"/>
      <c r="I15" s="20"/>
    </row>
    <row r="16" spans="2:9" ht="12.75">
      <c r="B16" s="18" t="s">
        <v>30</v>
      </c>
      <c r="C16" s="19" t="s">
        <v>31</v>
      </c>
      <c r="D16" s="46"/>
      <c r="E16" s="46"/>
      <c r="F16" s="47"/>
      <c r="G16" s="19"/>
      <c r="H16" s="21"/>
      <c r="I16" s="20"/>
    </row>
    <row r="17" spans="2:9" ht="12.75">
      <c r="B17" s="22" t="s">
        <v>34</v>
      </c>
      <c r="C17" s="19"/>
      <c r="D17" s="24"/>
      <c r="E17" s="24"/>
      <c r="F17" s="25"/>
      <c r="G17" s="23"/>
      <c r="H17" s="24"/>
      <c r="I17" s="25"/>
    </row>
    <row r="18" spans="2:9" ht="12.75">
      <c r="B18" s="22"/>
      <c r="C18" s="19"/>
      <c r="D18" s="24"/>
      <c r="E18" s="24"/>
      <c r="F18" s="25"/>
      <c r="G18" s="23"/>
      <c r="H18" s="24"/>
      <c r="I18" s="25"/>
    </row>
    <row r="19" spans="2:9" ht="12.75">
      <c r="B19" s="26" t="s">
        <v>35</v>
      </c>
      <c r="C19" s="28">
        <v>8803</v>
      </c>
      <c r="D19" s="23">
        <f>E19+F19</f>
        <v>-150444</v>
      </c>
      <c r="E19" s="24">
        <v>-150444</v>
      </c>
      <c r="F19" s="53">
        <v>0</v>
      </c>
      <c r="G19" s="23">
        <f>H19+I19</f>
        <v>3884</v>
      </c>
      <c r="H19" s="24"/>
      <c r="I19" s="47">
        <v>3884</v>
      </c>
    </row>
    <row r="20" spans="2:9" ht="12.75">
      <c r="B20" s="26"/>
      <c r="C20" s="28"/>
      <c r="D20" s="24"/>
      <c r="E20" s="24"/>
      <c r="F20" s="25"/>
      <c r="G20" s="23"/>
      <c r="H20" s="24"/>
      <c r="I20" s="25"/>
    </row>
    <row r="21" spans="2:9" ht="12.75">
      <c r="B21" s="26" t="s">
        <v>36</v>
      </c>
      <c r="C21" s="19"/>
      <c r="D21" s="19">
        <f>E21+F21</f>
        <v>0</v>
      </c>
      <c r="E21" s="46"/>
      <c r="F21" s="47"/>
      <c r="G21" s="19">
        <f>H21+I21</f>
        <v>0</v>
      </c>
      <c r="H21" s="21"/>
      <c r="I21" s="20"/>
    </row>
    <row r="22" spans="2:9" ht="13.5" thickBot="1">
      <c r="B22" s="29"/>
      <c r="C22" s="30"/>
      <c r="D22" s="48"/>
      <c r="E22" s="48"/>
      <c r="F22" s="49"/>
      <c r="G22" s="31"/>
      <c r="H22" s="32"/>
      <c r="I22" s="33"/>
    </row>
    <row r="23" spans="2:9" ht="16.5" thickBot="1">
      <c r="B23" s="9" t="s">
        <v>41</v>
      </c>
      <c r="C23" s="10"/>
      <c r="D23" s="13">
        <f aca="true" t="shared" si="1" ref="D23:I23">D25+D26+D27+D28</f>
        <v>0</v>
      </c>
      <c r="E23" s="13">
        <f t="shared" si="1"/>
        <v>0</v>
      </c>
      <c r="F23" s="13">
        <f t="shared" si="1"/>
        <v>0</v>
      </c>
      <c r="G23" s="13">
        <f t="shared" si="1"/>
        <v>3884</v>
      </c>
      <c r="H23" s="13">
        <f t="shared" si="1"/>
        <v>0</v>
      </c>
      <c r="I23" s="13">
        <f t="shared" si="1"/>
        <v>3884</v>
      </c>
    </row>
    <row r="24" spans="2:9" ht="12.75">
      <c r="B24" s="34"/>
      <c r="C24" s="35"/>
      <c r="D24" s="50"/>
      <c r="E24" s="50"/>
      <c r="F24" s="51"/>
      <c r="G24" s="35"/>
      <c r="H24" s="36"/>
      <c r="I24" s="37"/>
    </row>
    <row r="25" spans="2:9" ht="12.75">
      <c r="B25" s="18" t="s">
        <v>42</v>
      </c>
      <c r="C25" s="19" t="s">
        <v>43</v>
      </c>
      <c r="D25" s="19">
        <f>E25+F25</f>
        <v>0</v>
      </c>
      <c r="E25" s="46"/>
      <c r="F25" s="47"/>
      <c r="G25" s="19">
        <f>H25+I25</f>
        <v>0</v>
      </c>
      <c r="H25" s="21"/>
      <c r="I25" s="20"/>
    </row>
    <row r="26" spans="2:9" ht="12.75">
      <c r="B26" s="18" t="s">
        <v>44</v>
      </c>
      <c r="C26" s="19" t="s">
        <v>45</v>
      </c>
      <c r="D26" s="19">
        <f>E26+F26</f>
        <v>0</v>
      </c>
      <c r="E26" s="46"/>
      <c r="F26" s="47"/>
      <c r="G26" s="19">
        <f>H26+I26</f>
        <v>0</v>
      </c>
      <c r="H26" s="21"/>
      <c r="I26" s="20"/>
    </row>
    <row r="27" spans="2:9" ht="12.75">
      <c r="B27" s="18" t="s">
        <v>46</v>
      </c>
      <c r="C27" s="19" t="s">
        <v>47</v>
      </c>
      <c r="D27" s="19">
        <f>E27+F27</f>
        <v>0</v>
      </c>
      <c r="E27" s="46"/>
      <c r="F27" s="47"/>
      <c r="G27" s="19">
        <f>H27+I27</f>
        <v>0</v>
      </c>
      <c r="H27" s="21"/>
      <c r="I27" s="20"/>
    </row>
    <row r="28" spans="2:9" ht="12.75">
      <c r="B28" s="18" t="s">
        <v>48</v>
      </c>
      <c r="C28" s="19" t="s">
        <v>49</v>
      </c>
      <c r="D28" s="23">
        <f>E28+F28</f>
        <v>0</v>
      </c>
      <c r="E28" s="46"/>
      <c r="F28" s="47">
        <v>0</v>
      </c>
      <c r="G28" s="23">
        <f>H28+I28</f>
        <v>3884</v>
      </c>
      <c r="H28" s="21"/>
      <c r="I28" s="20">
        <v>3884</v>
      </c>
    </row>
    <row r="31" ht="12.75">
      <c r="G31" t="s">
        <v>54</v>
      </c>
    </row>
    <row r="32" ht="12.75">
      <c r="G32" t="s">
        <v>57</v>
      </c>
    </row>
  </sheetData>
  <sheetProtection/>
  <mergeCells count="8">
    <mergeCell ref="B1:I1"/>
    <mergeCell ref="B3:I3"/>
    <mergeCell ref="B5:B6"/>
    <mergeCell ref="C5:C6"/>
    <mergeCell ref="D5:D6"/>
    <mergeCell ref="E5:F5"/>
    <mergeCell ref="G5:G6"/>
    <mergeCell ref="H5:I5"/>
  </mergeCells>
  <printOptions/>
  <pageMargins left="0.7480314960629921" right="0.7480314960629921" top="0.984251968503937" bottom="0.984251968503937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2"/>
  <sheetViews>
    <sheetView zoomScalePageLayoutView="0" workbookViewId="0" topLeftCell="A8">
      <selection activeCell="K28" sqref="K28"/>
    </sheetView>
  </sheetViews>
  <sheetFormatPr defaultColWidth="9.140625" defaultRowHeight="12.75"/>
  <cols>
    <col min="2" max="2" width="30.7109375" style="0" customWidth="1"/>
  </cols>
  <sheetData>
    <row r="1" spans="2:12" ht="12.75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2:12" ht="12.75">
      <c r="B2" s="1" t="s">
        <v>58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23.25">
      <c r="B3" s="55" t="s">
        <v>2</v>
      </c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2:11" ht="13.5" thickBot="1">
      <c r="B4" s="2"/>
      <c r="K4" t="s">
        <v>3</v>
      </c>
    </row>
    <row r="5" spans="2:12" ht="42.75" customHeight="1">
      <c r="B5" s="56" t="s">
        <v>4</v>
      </c>
      <c r="C5" s="58" t="s">
        <v>5</v>
      </c>
      <c r="D5" s="60" t="s">
        <v>6</v>
      </c>
      <c r="E5" s="60" t="s">
        <v>7</v>
      </c>
      <c r="F5" s="62"/>
      <c r="G5" s="58" t="s">
        <v>8</v>
      </c>
      <c r="H5" s="60" t="s">
        <v>7</v>
      </c>
      <c r="I5" s="62"/>
      <c r="J5" s="58" t="s">
        <v>9</v>
      </c>
      <c r="K5" s="60" t="s">
        <v>7</v>
      </c>
      <c r="L5" s="62"/>
    </row>
    <row r="6" spans="2:12" ht="42.75" customHeight="1">
      <c r="B6" s="57"/>
      <c r="C6" s="59"/>
      <c r="D6" s="61"/>
      <c r="E6" s="3" t="s">
        <v>10</v>
      </c>
      <c r="F6" s="4" t="s">
        <v>11</v>
      </c>
      <c r="G6" s="63"/>
      <c r="H6" s="3" t="s">
        <v>10</v>
      </c>
      <c r="I6" s="4" t="s">
        <v>11</v>
      </c>
      <c r="J6" s="63"/>
      <c r="K6" s="3" t="s">
        <v>10</v>
      </c>
      <c r="L6" s="4" t="s">
        <v>11</v>
      </c>
    </row>
    <row r="7" spans="2:12" ht="15.75" customHeight="1" thickBot="1">
      <c r="B7" s="5">
        <v>1</v>
      </c>
      <c r="C7" s="6">
        <v>2</v>
      </c>
      <c r="D7" s="7">
        <v>3</v>
      </c>
      <c r="E7" s="7">
        <v>4</v>
      </c>
      <c r="F7" s="8">
        <v>5</v>
      </c>
      <c r="G7" s="6">
        <v>6</v>
      </c>
      <c r="H7" s="7">
        <v>7</v>
      </c>
      <c r="I7" s="8">
        <v>8</v>
      </c>
      <c r="J7" s="6">
        <v>9</v>
      </c>
      <c r="K7" s="7">
        <v>10</v>
      </c>
      <c r="L7" s="8">
        <v>11</v>
      </c>
    </row>
    <row r="8" spans="2:12" ht="16.5" thickBot="1">
      <c r="B8" s="9" t="s">
        <v>12</v>
      </c>
      <c r="C8" s="10"/>
      <c r="D8" s="11">
        <f>E8+F8</f>
        <v>0</v>
      </c>
      <c r="E8" s="12">
        <f>E14+E23+E25+E30</f>
        <v>0</v>
      </c>
      <c r="F8" s="13">
        <f>F14+F23+F25+F30</f>
        <v>0</v>
      </c>
      <c r="G8" s="11">
        <f>H8+I8</f>
        <v>0</v>
      </c>
      <c r="H8" s="12">
        <f>H14+H23+H25+H30</f>
        <v>0</v>
      </c>
      <c r="I8" s="13">
        <f>I14+I23+I25+I30</f>
        <v>0</v>
      </c>
      <c r="J8" s="11">
        <f>K8+L8</f>
        <v>109200</v>
      </c>
      <c r="K8" s="12">
        <f>K14+K23+K25+K30</f>
        <v>109200</v>
      </c>
      <c r="L8" s="13">
        <f>L14+L23+L25+L30</f>
        <v>0</v>
      </c>
    </row>
    <row r="9" spans="2:12" ht="15.75" customHeight="1">
      <c r="B9" s="14" t="s">
        <v>13</v>
      </c>
      <c r="C9" s="15"/>
      <c r="D9" s="15"/>
      <c r="E9" s="16"/>
      <c r="F9" s="17"/>
      <c r="G9" s="15"/>
      <c r="H9" s="16"/>
      <c r="I9" s="17"/>
      <c r="J9" s="15"/>
      <c r="K9" s="16"/>
      <c r="L9" s="17"/>
    </row>
    <row r="10" spans="2:12" ht="12.75">
      <c r="B10" s="18" t="s">
        <v>14</v>
      </c>
      <c r="C10" s="19" t="s">
        <v>15</v>
      </c>
      <c r="D10" s="19">
        <f>E10+F10</f>
        <v>0</v>
      </c>
      <c r="E10" s="20">
        <f>E11+E12</f>
        <v>0</v>
      </c>
      <c r="F10" s="20">
        <f>F11+F12</f>
        <v>0</v>
      </c>
      <c r="G10" s="19">
        <f>H10+I10</f>
        <v>0</v>
      </c>
      <c r="H10" s="21">
        <f>H11+H12</f>
        <v>0</v>
      </c>
      <c r="I10" s="20">
        <f>I11+I12</f>
        <v>0</v>
      </c>
      <c r="J10" s="19">
        <f>K10+L10</f>
        <v>0</v>
      </c>
      <c r="K10" s="20"/>
      <c r="L10" s="20">
        <f>L11+L12</f>
        <v>0</v>
      </c>
    </row>
    <row r="11" spans="2:12" ht="12.75">
      <c r="B11" s="18" t="s">
        <v>16</v>
      </c>
      <c r="C11" s="19">
        <v>6201</v>
      </c>
      <c r="D11" s="19">
        <f>E11+F11</f>
        <v>0</v>
      </c>
      <c r="E11" s="21"/>
      <c r="F11" s="20"/>
      <c r="G11" s="19">
        <f>H11+I11</f>
        <v>0</v>
      </c>
      <c r="H11" s="21"/>
      <c r="I11" s="20"/>
      <c r="J11" s="19">
        <f>K11+L11</f>
        <v>0</v>
      </c>
      <c r="K11" s="21"/>
      <c r="L11" s="20"/>
    </row>
    <row r="12" spans="2:12" ht="12.75">
      <c r="B12" s="18" t="s">
        <v>17</v>
      </c>
      <c r="C12" s="19">
        <v>6202</v>
      </c>
      <c r="D12" s="19">
        <f>E12+F12</f>
        <v>0</v>
      </c>
      <c r="E12" s="21"/>
      <c r="F12" s="20"/>
      <c r="G12" s="19">
        <f>H12+I12</f>
        <v>0</v>
      </c>
      <c r="H12" s="21"/>
      <c r="I12" s="20"/>
      <c r="J12" s="19">
        <f>K12+L12</f>
        <v>0</v>
      </c>
      <c r="K12" s="21"/>
      <c r="L12" s="20"/>
    </row>
    <row r="13" spans="2:12" ht="12.75">
      <c r="B13" s="18" t="s">
        <v>18</v>
      </c>
      <c r="C13" s="19" t="s">
        <v>19</v>
      </c>
      <c r="D13" s="19">
        <f>E13+F13</f>
        <v>0</v>
      </c>
      <c r="E13" s="21"/>
      <c r="F13" s="20"/>
      <c r="G13" s="19">
        <f>H13+I13</f>
        <v>0</v>
      </c>
      <c r="H13" s="21"/>
      <c r="I13" s="20"/>
      <c r="J13" s="19">
        <f>K13+L13</f>
        <v>328000</v>
      </c>
      <c r="K13" s="21">
        <v>328000</v>
      </c>
      <c r="L13" s="20"/>
    </row>
    <row r="14" spans="2:12" ht="12.75">
      <c r="B14" s="22" t="s">
        <v>20</v>
      </c>
      <c r="C14" s="19"/>
      <c r="D14" s="23">
        <f>E14+F14</f>
        <v>0</v>
      </c>
      <c r="E14" s="24">
        <f>E10+E13</f>
        <v>0</v>
      </c>
      <c r="F14" s="25">
        <f>F10+F13</f>
        <v>0</v>
      </c>
      <c r="G14" s="23">
        <f>H14+I14</f>
        <v>0</v>
      </c>
      <c r="H14" s="24">
        <f>H10+H13</f>
        <v>0</v>
      </c>
      <c r="I14" s="25">
        <f>I10+I13</f>
        <v>0</v>
      </c>
      <c r="J14" s="23">
        <f>K14+L14</f>
        <v>328000</v>
      </c>
      <c r="K14" s="24">
        <f>K10+K13</f>
        <v>328000</v>
      </c>
      <c r="L14" s="25">
        <f>L10+L13</f>
        <v>0</v>
      </c>
    </row>
    <row r="15" spans="2:12" ht="12.75">
      <c r="B15" s="18"/>
      <c r="C15" s="19"/>
      <c r="D15" s="19"/>
      <c r="E15" s="21"/>
      <c r="F15" s="20"/>
      <c r="G15" s="19"/>
      <c r="H15" s="21"/>
      <c r="I15" s="20"/>
      <c r="J15" s="19"/>
      <c r="K15" s="21"/>
      <c r="L15" s="20"/>
    </row>
    <row r="16" spans="2:12" ht="15" customHeight="1">
      <c r="B16" s="26" t="s">
        <v>21</v>
      </c>
      <c r="C16" s="19"/>
      <c r="D16" s="19"/>
      <c r="E16" s="21"/>
      <c r="F16" s="20"/>
      <c r="G16" s="19"/>
      <c r="H16" s="21"/>
      <c r="I16" s="20"/>
      <c r="J16" s="19"/>
      <c r="K16" s="21"/>
      <c r="L16" s="20"/>
    </row>
    <row r="17" spans="2:12" ht="12.75">
      <c r="B17" s="18" t="s">
        <v>22</v>
      </c>
      <c r="C17" s="19" t="s">
        <v>23</v>
      </c>
      <c r="D17" s="19">
        <f aca="true" t="shared" si="0" ref="D17:D23">E17+F17</f>
        <v>0</v>
      </c>
      <c r="E17" s="21"/>
      <c r="F17" s="20"/>
      <c r="G17" s="19">
        <f aca="true" t="shared" si="1" ref="G17:G23">H17+I17</f>
        <v>0</v>
      </c>
      <c r="H17" s="21"/>
      <c r="I17" s="20"/>
      <c r="J17" s="19">
        <f aca="true" t="shared" si="2" ref="J17:J23">K17+L17</f>
        <v>0</v>
      </c>
      <c r="K17" s="21"/>
      <c r="L17" s="20"/>
    </row>
    <row r="18" spans="2:12" ht="12.75">
      <c r="B18" s="18" t="s">
        <v>24</v>
      </c>
      <c r="C18" s="27" t="s">
        <v>25</v>
      </c>
      <c r="D18" s="19">
        <f t="shared" si="0"/>
        <v>0</v>
      </c>
      <c r="E18" s="21"/>
      <c r="F18" s="20"/>
      <c r="G18" s="19">
        <f t="shared" si="1"/>
        <v>0</v>
      </c>
      <c r="H18" s="21"/>
      <c r="I18" s="20"/>
      <c r="J18" s="19">
        <f t="shared" si="2"/>
        <v>0</v>
      </c>
      <c r="K18" s="21"/>
      <c r="L18" s="20"/>
    </row>
    <row r="19" spans="2:12" ht="12.75">
      <c r="B19" s="18" t="s">
        <v>26</v>
      </c>
      <c r="C19" s="27" t="s">
        <v>27</v>
      </c>
      <c r="D19" s="19">
        <f t="shared" si="0"/>
        <v>0</v>
      </c>
      <c r="E19" s="21"/>
      <c r="F19" s="20"/>
      <c r="G19" s="19">
        <f t="shared" si="1"/>
        <v>0</v>
      </c>
      <c r="H19" s="21"/>
      <c r="I19" s="20"/>
      <c r="J19" s="19">
        <f t="shared" si="2"/>
        <v>0</v>
      </c>
      <c r="K19" s="21"/>
      <c r="L19" s="20"/>
    </row>
    <row r="20" spans="2:12" ht="12.75">
      <c r="B20" s="18" t="s">
        <v>28</v>
      </c>
      <c r="C20" s="19" t="s">
        <v>29</v>
      </c>
      <c r="D20" s="19">
        <f t="shared" si="0"/>
        <v>0</v>
      </c>
      <c r="E20" s="21"/>
      <c r="F20" s="20"/>
      <c r="G20" s="19">
        <f t="shared" si="1"/>
        <v>0</v>
      </c>
      <c r="H20" s="21"/>
      <c r="I20" s="20"/>
      <c r="J20" s="19">
        <f t="shared" si="2"/>
        <v>0</v>
      </c>
      <c r="K20" s="21"/>
      <c r="L20" s="20"/>
    </row>
    <row r="21" spans="2:12" ht="12.75">
      <c r="B21" s="18" t="s">
        <v>30</v>
      </c>
      <c r="C21" s="19" t="s">
        <v>31</v>
      </c>
      <c r="D21" s="19">
        <f t="shared" si="0"/>
        <v>0</v>
      </c>
      <c r="E21" s="21"/>
      <c r="F21" s="20"/>
      <c r="G21" s="19">
        <f t="shared" si="1"/>
        <v>0</v>
      </c>
      <c r="H21" s="21"/>
      <c r="I21" s="20"/>
      <c r="J21" s="19">
        <f t="shared" si="2"/>
        <v>0</v>
      </c>
      <c r="K21" s="21"/>
      <c r="L21" s="20"/>
    </row>
    <row r="22" spans="2:12" ht="12.75">
      <c r="B22" s="18" t="s">
        <v>32</v>
      </c>
      <c r="C22" s="19" t="s">
        <v>33</v>
      </c>
      <c r="D22" s="19">
        <f t="shared" si="0"/>
        <v>0</v>
      </c>
      <c r="E22" s="21"/>
      <c r="F22" s="20"/>
      <c r="G22" s="19">
        <f t="shared" si="1"/>
        <v>0</v>
      </c>
      <c r="H22" s="21"/>
      <c r="I22" s="20"/>
      <c r="J22" s="19">
        <f t="shared" si="2"/>
        <v>0</v>
      </c>
      <c r="K22" s="21"/>
      <c r="L22" s="20"/>
    </row>
    <row r="23" spans="2:12" ht="12.75">
      <c r="B23" s="22" t="s">
        <v>34</v>
      </c>
      <c r="C23" s="19"/>
      <c r="D23" s="23">
        <f t="shared" si="0"/>
        <v>0</v>
      </c>
      <c r="E23" s="24">
        <f>E17+E20+E21+E22</f>
        <v>0</v>
      </c>
      <c r="F23" s="25">
        <f>F17+F20+F21+F22</f>
        <v>0</v>
      </c>
      <c r="G23" s="23">
        <f t="shared" si="1"/>
        <v>0</v>
      </c>
      <c r="H23" s="24">
        <f>H17+H20+H21+H22</f>
        <v>0</v>
      </c>
      <c r="I23" s="25">
        <f>I17+I20+I21+I22</f>
        <v>0</v>
      </c>
      <c r="J23" s="23">
        <f t="shared" si="2"/>
        <v>0</v>
      </c>
      <c r="K23" s="24">
        <f>K17+K20+K21+K22</f>
        <v>0</v>
      </c>
      <c r="L23" s="25">
        <f>L17+L20+L21+L22</f>
        <v>0</v>
      </c>
    </row>
    <row r="24" spans="2:12" ht="12.75">
      <c r="B24" s="22"/>
      <c r="C24" s="19"/>
      <c r="D24" s="23"/>
      <c r="E24" s="24"/>
      <c r="F24" s="25"/>
      <c r="G24" s="23"/>
      <c r="H24" s="24"/>
      <c r="I24" s="25"/>
      <c r="J24" s="23"/>
      <c r="K24" s="24"/>
      <c r="L24" s="25"/>
    </row>
    <row r="25" spans="2:12" ht="12.75">
      <c r="B25" s="26" t="s">
        <v>35</v>
      </c>
      <c r="C25" s="28">
        <v>8803</v>
      </c>
      <c r="D25" s="23">
        <f>E25+F25</f>
        <v>0</v>
      </c>
      <c r="E25" s="24">
        <v>0</v>
      </c>
      <c r="F25" s="25">
        <v>0</v>
      </c>
      <c r="G25" s="23">
        <f>H25+I25</f>
        <v>0</v>
      </c>
      <c r="H25" s="24">
        <v>0</v>
      </c>
      <c r="I25" s="25"/>
      <c r="J25" s="23">
        <f>K25+L25</f>
        <v>0</v>
      </c>
      <c r="K25" s="24">
        <v>0</v>
      </c>
      <c r="L25" s="25">
        <v>0</v>
      </c>
    </row>
    <row r="26" spans="2:12" ht="12.75">
      <c r="B26" s="26"/>
      <c r="C26" s="28"/>
      <c r="D26" s="23"/>
      <c r="E26" s="24"/>
      <c r="F26" s="25"/>
      <c r="G26" s="23"/>
      <c r="H26" s="24"/>
      <c r="I26" s="25"/>
      <c r="J26" s="23"/>
      <c r="K26" s="24"/>
      <c r="L26" s="25"/>
    </row>
    <row r="27" spans="2:12" ht="12.75">
      <c r="B27" s="26" t="s">
        <v>36</v>
      </c>
      <c r="C27" s="19"/>
      <c r="D27" s="19"/>
      <c r="E27" s="21"/>
      <c r="F27" s="20"/>
      <c r="G27" s="19"/>
      <c r="H27" s="21"/>
      <c r="I27" s="20"/>
      <c r="J27" s="19"/>
      <c r="K27" s="21"/>
      <c r="L27" s="20"/>
    </row>
    <row r="28" spans="2:12" ht="12.75">
      <c r="B28" s="18" t="s">
        <v>37</v>
      </c>
      <c r="C28" s="19"/>
      <c r="D28" s="19">
        <f>E28+F28</f>
        <v>0</v>
      </c>
      <c r="E28" s="21"/>
      <c r="F28" s="20"/>
      <c r="G28" s="19">
        <f>H28+I28</f>
        <v>0</v>
      </c>
      <c r="H28" s="21"/>
      <c r="I28" s="20"/>
      <c r="J28" s="19">
        <f>K28+L28</f>
        <v>293</v>
      </c>
      <c r="K28" s="21">
        <v>293</v>
      </c>
      <c r="L28" s="20"/>
    </row>
    <row r="29" spans="2:12" ht="12.75">
      <c r="B29" s="18" t="s">
        <v>38</v>
      </c>
      <c r="C29" s="19"/>
      <c r="D29" s="19">
        <f>E29+F29</f>
        <v>0</v>
      </c>
      <c r="E29" s="21"/>
      <c r="F29" s="20"/>
      <c r="G29" s="19">
        <f>H29+I29</f>
        <v>0</v>
      </c>
      <c r="H29" s="21"/>
      <c r="I29" s="20"/>
      <c r="J29" s="19">
        <f>K29+L29</f>
        <v>-219093</v>
      </c>
      <c r="K29" s="21">
        <f>K32-K23-K25-K14-K28</f>
        <v>-219093</v>
      </c>
      <c r="L29" s="20"/>
    </row>
    <row r="30" spans="2:12" ht="12.75">
      <c r="B30" s="22" t="s">
        <v>39</v>
      </c>
      <c r="C30" s="19" t="s">
        <v>40</v>
      </c>
      <c r="D30" s="23">
        <f>E30+F30</f>
        <v>0</v>
      </c>
      <c r="E30" s="24">
        <f>E28+E29</f>
        <v>0</v>
      </c>
      <c r="F30" s="25">
        <f>F28+F29</f>
        <v>0</v>
      </c>
      <c r="G30" s="23">
        <f>H30+I30</f>
        <v>0</v>
      </c>
      <c r="H30" s="24">
        <f>H28+H29</f>
        <v>0</v>
      </c>
      <c r="I30" s="25">
        <f>I28+I29</f>
        <v>0</v>
      </c>
      <c r="J30" s="23">
        <f>K30+L30</f>
        <v>-218800</v>
      </c>
      <c r="K30" s="24">
        <f>K28+K29</f>
        <v>-218800</v>
      </c>
      <c r="L30" s="25">
        <f>L28+L29</f>
        <v>0</v>
      </c>
    </row>
    <row r="31" spans="2:12" ht="13.5" thickBot="1">
      <c r="B31" s="29"/>
      <c r="C31" s="30"/>
      <c r="D31" s="31"/>
      <c r="E31" s="32"/>
      <c r="F31" s="33"/>
      <c r="G31" s="31"/>
      <c r="H31" s="32"/>
      <c r="I31" s="33"/>
      <c r="J31" s="31"/>
      <c r="K31" s="32"/>
      <c r="L31" s="33"/>
    </row>
    <row r="32" spans="2:12" ht="16.5" thickBot="1">
      <c r="B32" s="9" t="s">
        <v>41</v>
      </c>
      <c r="C32" s="10"/>
      <c r="D32" s="11">
        <f>E32+F32</f>
        <v>0</v>
      </c>
      <c r="E32" s="12">
        <f>E34+E35+E36+E37+E38</f>
        <v>0</v>
      </c>
      <c r="F32" s="13">
        <f>F34+F35+F36+F37+F38</f>
        <v>0</v>
      </c>
      <c r="G32" s="11">
        <f>H32+I32</f>
        <v>0</v>
      </c>
      <c r="H32" s="12">
        <f>H34+H35+H36+H37+H38</f>
        <v>0</v>
      </c>
      <c r="I32" s="12">
        <f>I34+I35+I36+I37+I38</f>
        <v>0</v>
      </c>
      <c r="J32" s="11">
        <f>K32+L32</f>
        <v>109200</v>
      </c>
      <c r="K32" s="12">
        <f>K34+K35+K36+K37+K38</f>
        <v>109200</v>
      </c>
      <c r="L32" s="13">
        <f>L34+L35+L36+L37+L38</f>
        <v>0</v>
      </c>
    </row>
    <row r="33" spans="2:12" ht="12.75">
      <c r="B33" s="34"/>
      <c r="C33" s="35"/>
      <c r="D33" s="35"/>
      <c r="E33" s="36"/>
      <c r="F33" s="37"/>
      <c r="G33" s="35"/>
      <c r="H33" s="36"/>
      <c r="I33" s="37"/>
      <c r="J33" s="35"/>
      <c r="K33" s="36"/>
      <c r="L33" s="37"/>
    </row>
    <row r="34" spans="2:12" ht="12.75">
      <c r="B34" s="18" t="s">
        <v>42</v>
      </c>
      <c r="C34" s="19" t="s">
        <v>43</v>
      </c>
      <c r="D34" s="19">
        <f>E34+F34</f>
        <v>0</v>
      </c>
      <c r="E34" s="21"/>
      <c r="F34" s="20"/>
      <c r="G34" s="19">
        <f>H34+I34</f>
        <v>0</v>
      </c>
      <c r="H34" s="21"/>
      <c r="I34" s="20"/>
      <c r="J34" s="19">
        <f>K34+L34</f>
        <v>0</v>
      </c>
      <c r="K34" s="21"/>
      <c r="L34" s="20"/>
    </row>
    <row r="35" spans="2:12" ht="12.75">
      <c r="B35" s="18" t="s">
        <v>44</v>
      </c>
      <c r="C35" s="19" t="s">
        <v>45</v>
      </c>
      <c r="D35" s="19">
        <f>E35+F35</f>
        <v>0</v>
      </c>
      <c r="E35" s="21"/>
      <c r="F35" s="20"/>
      <c r="G35" s="19">
        <f>H35+I35</f>
        <v>0</v>
      </c>
      <c r="H35" s="21"/>
      <c r="I35" s="20"/>
      <c r="J35" s="19">
        <f>K35+L35</f>
        <v>5816</v>
      </c>
      <c r="K35" s="21">
        <v>5816</v>
      </c>
      <c r="L35" s="20"/>
    </row>
    <row r="36" spans="2:12" ht="12.75">
      <c r="B36" s="18" t="s">
        <v>46</v>
      </c>
      <c r="C36" s="19" t="s">
        <v>47</v>
      </c>
      <c r="D36" s="19">
        <f>E36+F36</f>
        <v>0</v>
      </c>
      <c r="E36" s="21"/>
      <c r="F36" s="20"/>
      <c r="G36" s="19">
        <f>H36+I36</f>
        <v>0</v>
      </c>
      <c r="H36" s="21"/>
      <c r="I36" s="20"/>
      <c r="J36" s="19">
        <f>K36+L36</f>
        <v>1384</v>
      </c>
      <c r="K36" s="21">
        <v>1384</v>
      </c>
      <c r="L36" s="20"/>
    </row>
    <row r="37" spans="2:12" ht="12.75">
      <c r="B37" s="18" t="s">
        <v>48</v>
      </c>
      <c r="C37" s="19" t="s">
        <v>49</v>
      </c>
      <c r="D37" s="19">
        <f>E37+F37</f>
        <v>0</v>
      </c>
      <c r="E37" s="21"/>
      <c r="F37" s="20"/>
      <c r="G37" s="19">
        <f>H37+I37</f>
        <v>0</v>
      </c>
      <c r="H37" s="21"/>
      <c r="I37" s="20"/>
      <c r="J37" s="19">
        <f>K37+L37</f>
        <v>32000</v>
      </c>
      <c r="K37" s="21">
        <v>32000</v>
      </c>
      <c r="L37" s="20"/>
    </row>
    <row r="38" spans="2:12" ht="13.5" thickBot="1">
      <c r="B38" s="38" t="s">
        <v>50</v>
      </c>
      <c r="C38" s="39" t="s">
        <v>51</v>
      </c>
      <c r="D38" s="39">
        <f>E38+F38</f>
        <v>0</v>
      </c>
      <c r="E38" s="40"/>
      <c r="F38" s="41"/>
      <c r="G38" s="39">
        <f>H38+I38</f>
        <v>0</v>
      </c>
      <c r="H38" s="40"/>
      <c r="I38" s="41"/>
      <c r="J38" s="39">
        <f>K38+L38</f>
        <v>70000</v>
      </c>
      <c r="K38" s="40">
        <v>70000</v>
      </c>
      <c r="L38" s="41"/>
    </row>
    <row r="41" spans="2:9" ht="12.75">
      <c r="B41" t="s">
        <v>52</v>
      </c>
      <c r="D41" t="s">
        <v>53</v>
      </c>
      <c r="I41" t="s">
        <v>54</v>
      </c>
    </row>
    <row r="42" spans="2:9" ht="12.75">
      <c r="B42" t="s">
        <v>55</v>
      </c>
      <c r="E42" t="s">
        <v>56</v>
      </c>
      <c r="I42" t="s">
        <v>57</v>
      </c>
    </row>
  </sheetData>
  <sheetProtection/>
  <mergeCells count="10">
    <mergeCell ref="B1:L1"/>
    <mergeCell ref="B3:L3"/>
    <mergeCell ref="B5:B6"/>
    <mergeCell ref="C5:C6"/>
    <mergeCell ref="D5:D6"/>
    <mergeCell ref="E5:F5"/>
    <mergeCell ref="G5:G6"/>
    <mergeCell ref="H5:I5"/>
    <mergeCell ref="J5:J6"/>
    <mergeCell ref="K5:L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L42"/>
  <sheetViews>
    <sheetView zoomScalePageLayoutView="0" workbookViewId="0" topLeftCell="A9">
      <selection activeCell="N33" sqref="N33"/>
    </sheetView>
  </sheetViews>
  <sheetFormatPr defaultColWidth="9.140625" defaultRowHeight="12.75"/>
  <cols>
    <col min="2" max="2" width="28.00390625" style="0" customWidth="1"/>
  </cols>
  <sheetData>
    <row r="1" spans="2:12" ht="12.75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2:12" ht="12.75">
      <c r="B2" s="1" t="s">
        <v>59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23.25">
      <c r="B3" s="55" t="s">
        <v>2</v>
      </c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2:11" ht="13.5" thickBot="1">
      <c r="B4" s="2"/>
      <c r="K4" t="s">
        <v>3</v>
      </c>
    </row>
    <row r="5" spans="2:12" ht="42.75" customHeight="1">
      <c r="B5" s="56" t="s">
        <v>4</v>
      </c>
      <c r="C5" s="58" t="s">
        <v>5</v>
      </c>
      <c r="D5" s="60" t="s">
        <v>6</v>
      </c>
      <c r="E5" s="60" t="s">
        <v>7</v>
      </c>
      <c r="F5" s="62"/>
      <c r="G5" s="58" t="s">
        <v>8</v>
      </c>
      <c r="H5" s="60" t="s">
        <v>7</v>
      </c>
      <c r="I5" s="62"/>
      <c r="J5" s="58" t="s">
        <v>9</v>
      </c>
      <c r="K5" s="60" t="s">
        <v>7</v>
      </c>
      <c r="L5" s="62"/>
    </row>
    <row r="6" spans="2:12" ht="42.75" customHeight="1">
      <c r="B6" s="57"/>
      <c r="C6" s="59"/>
      <c r="D6" s="61"/>
      <c r="E6" s="3" t="s">
        <v>10</v>
      </c>
      <c r="F6" s="4" t="s">
        <v>11</v>
      </c>
      <c r="G6" s="63"/>
      <c r="H6" s="3" t="s">
        <v>10</v>
      </c>
      <c r="I6" s="4" t="s">
        <v>11</v>
      </c>
      <c r="J6" s="63"/>
      <c r="K6" s="3" t="s">
        <v>10</v>
      </c>
      <c r="L6" s="4" t="s">
        <v>11</v>
      </c>
    </row>
    <row r="7" spans="2:12" ht="15.75" customHeight="1" thickBot="1">
      <c r="B7" s="5">
        <v>1</v>
      </c>
      <c r="C7" s="6">
        <v>2</v>
      </c>
      <c r="D7" s="7">
        <v>3</v>
      </c>
      <c r="E7" s="7">
        <v>4</v>
      </c>
      <c r="F7" s="8">
        <v>5</v>
      </c>
      <c r="G7" s="6">
        <v>6</v>
      </c>
      <c r="H7" s="7">
        <v>7</v>
      </c>
      <c r="I7" s="8">
        <v>8</v>
      </c>
      <c r="J7" s="6">
        <v>9</v>
      </c>
      <c r="K7" s="7">
        <v>10</v>
      </c>
      <c r="L7" s="8">
        <v>11</v>
      </c>
    </row>
    <row r="8" spans="2:12" ht="16.5" thickBot="1">
      <c r="B8" s="9" t="s">
        <v>12</v>
      </c>
      <c r="C8" s="10"/>
      <c r="D8" s="11">
        <f>E8+F8</f>
        <v>0</v>
      </c>
      <c r="E8" s="12">
        <f>E14+E23+E25+E30</f>
        <v>0</v>
      </c>
      <c r="F8" s="13">
        <f>F14+F23+F25+F30</f>
        <v>0</v>
      </c>
      <c r="G8" s="11">
        <f>H8+I8</f>
        <v>0</v>
      </c>
      <c r="H8" s="12">
        <f>H14+H23+H25+H30</f>
        <v>0</v>
      </c>
      <c r="I8" s="13">
        <f>I14+I23+I25+I30</f>
        <v>0</v>
      </c>
      <c r="J8" s="11">
        <f>K8+L8</f>
        <v>289061</v>
      </c>
      <c r="K8" s="12">
        <f>K14+K23+K25+K30</f>
        <v>289061</v>
      </c>
      <c r="L8" s="13">
        <f>L14+L23+L25+L30</f>
        <v>0</v>
      </c>
    </row>
    <row r="9" spans="2:12" ht="15.75" customHeight="1">
      <c r="B9" s="14" t="s">
        <v>13</v>
      </c>
      <c r="C9" s="15"/>
      <c r="D9" s="15"/>
      <c r="E9" s="16"/>
      <c r="F9" s="17"/>
      <c r="G9" s="15"/>
      <c r="H9" s="16"/>
      <c r="I9" s="17"/>
      <c r="J9" s="15"/>
      <c r="K9" s="16"/>
      <c r="L9" s="17"/>
    </row>
    <row r="10" spans="2:12" ht="12.75">
      <c r="B10" s="18" t="s">
        <v>14</v>
      </c>
      <c r="C10" s="19" t="s">
        <v>15</v>
      </c>
      <c r="D10" s="19">
        <f>E10+F10</f>
        <v>0</v>
      </c>
      <c r="E10" s="20">
        <f>E11+E12</f>
        <v>0</v>
      </c>
      <c r="F10" s="20">
        <f>F11+F12</f>
        <v>0</v>
      </c>
      <c r="G10" s="19">
        <f>H10+I10</f>
        <v>0</v>
      </c>
      <c r="H10" s="21">
        <f>H11+H12</f>
        <v>0</v>
      </c>
      <c r="I10" s="20">
        <f>I11+I12</f>
        <v>0</v>
      </c>
      <c r="J10" s="19">
        <f>K10+L10</f>
        <v>0</v>
      </c>
      <c r="K10" s="20"/>
      <c r="L10" s="20">
        <f>L11+L12</f>
        <v>0</v>
      </c>
    </row>
    <row r="11" spans="2:12" ht="12.75">
      <c r="B11" s="18" t="s">
        <v>16</v>
      </c>
      <c r="C11" s="19">
        <v>6201</v>
      </c>
      <c r="D11" s="19">
        <f>E11+F11</f>
        <v>0</v>
      </c>
      <c r="E11" s="21"/>
      <c r="F11" s="20"/>
      <c r="G11" s="19">
        <f>H11+I11</f>
        <v>0</v>
      </c>
      <c r="H11" s="21"/>
      <c r="I11" s="20"/>
      <c r="J11" s="19">
        <f>K11+L11</f>
        <v>0</v>
      </c>
      <c r="K11" s="21"/>
      <c r="L11" s="20"/>
    </row>
    <row r="12" spans="2:12" ht="12.75">
      <c r="B12" s="18" t="s">
        <v>17</v>
      </c>
      <c r="C12" s="19">
        <v>6202</v>
      </c>
      <c r="D12" s="19">
        <f>E12+F12</f>
        <v>0</v>
      </c>
      <c r="E12" s="21"/>
      <c r="F12" s="20"/>
      <c r="G12" s="19">
        <f>H12+I12</f>
        <v>0</v>
      </c>
      <c r="H12" s="21"/>
      <c r="I12" s="20"/>
      <c r="J12" s="19">
        <f>K12+L12</f>
        <v>0</v>
      </c>
      <c r="K12" s="21"/>
      <c r="L12" s="20"/>
    </row>
    <row r="13" spans="2:12" ht="12.75">
      <c r="B13" s="18" t="s">
        <v>18</v>
      </c>
      <c r="C13" s="19" t="s">
        <v>19</v>
      </c>
      <c r="D13" s="19">
        <f>E13+F13</f>
        <v>0</v>
      </c>
      <c r="E13" s="21"/>
      <c r="F13" s="20"/>
      <c r="G13" s="19">
        <f>H13+I13</f>
        <v>0</v>
      </c>
      <c r="H13" s="21"/>
      <c r="I13" s="20"/>
      <c r="J13" s="19">
        <f>K13+L13</f>
        <v>626281</v>
      </c>
      <c r="K13" s="21">
        <v>626281</v>
      </c>
      <c r="L13" s="20"/>
    </row>
    <row r="14" spans="2:12" ht="12.75">
      <c r="B14" s="22" t="s">
        <v>20</v>
      </c>
      <c r="C14" s="19"/>
      <c r="D14" s="23">
        <f>E14+F14</f>
        <v>0</v>
      </c>
      <c r="E14" s="24">
        <f>E10+E13</f>
        <v>0</v>
      </c>
      <c r="F14" s="25">
        <f>F10+F13</f>
        <v>0</v>
      </c>
      <c r="G14" s="23">
        <f>H14+I14</f>
        <v>0</v>
      </c>
      <c r="H14" s="24">
        <f>H10+H13</f>
        <v>0</v>
      </c>
      <c r="I14" s="25">
        <f>I10+I13</f>
        <v>0</v>
      </c>
      <c r="J14" s="23">
        <f>K14+L14</f>
        <v>626281</v>
      </c>
      <c r="K14" s="24">
        <f>K10+K13</f>
        <v>626281</v>
      </c>
      <c r="L14" s="25">
        <f>L10+L13</f>
        <v>0</v>
      </c>
    </row>
    <row r="15" spans="2:12" ht="12.75">
      <c r="B15" s="18"/>
      <c r="C15" s="19"/>
      <c r="D15" s="19"/>
      <c r="E15" s="21"/>
      <c r="F15" s="20"/>
      <c r="G15" s="19"/>
      <c r="H15" s="21"/>
      <c r="I15" s="20"/>
      <c r="J15" s="19"/>
      <c r="K15" s="21"/>
      <c r="L15" s="20"/>
    </row>
    <row r="16" spans="2:12" ht="15" customHeight="1">
      <c r="B16" s="26" t="s">
        <v>21</v>
      </c>
      <c r="C16" s="19"/>
      <c r="D16" s="19"/>
      <c r="E16" s="21"/>
      <c r="F16" s="20"/>
      <c r="G16" s="19"/>
      <c r="H16" s="21"/>
      <c r="I16" s="20"/>
      <c r="J16" s="19"/>
      <c r="K16" s="21"/>
      <c r="L16" s="20"/>
    </row>
    <row r="17" spans="2:12" ht="12.75">
      <c r="B17" s="18" t="s">
        <v>22</v>
      </c>
      <c r="C17" s="19" t="s">
        <v>23</v>
      </c>
      <c r="D17" s="19">
        <f aca="true" t="shared" si="0" ref="D17:D23">E17+F17</f>
        <v>0</v>
      </c>
      <c r="E17" s="21"/>
      <c r="F17" s="20"/>
      <c r="G17" s="19">
        <f aca="true" t="shared" si="1" ref="G17:G23">H17+I17</f>
        <v>0</v>
      </c>
      <c r="H17" s="21"/>
      <c r="I17" s="20"/>
      <c r="J17" s="19">
        <f aca="true" t="shared" si="2" ref="J17:J23">K17+L17</f>
        <v>0</v>
      </c>
      <c r="K17" s="21"/>
      <c r="L17" s="20"/>
    </row>
    <row r="18" spans="2:12" ht="12.75">
      <c r="B18" s="18" t="s">
        <v>24</v>
      </c>
      <c r="C18" s="27" t="s">
        <v>25</v>
      </c>
      <c r="D18" s="19">
        <f t="shared" si="0"/>
        <v>0</v>
      </c>
      <c r="E18" s="21"/>
      <c r="F18" s="20"/>
      <c r="G18" s="19">
        <f t="shared" si="1"/>
        <v>0</v>
      </c>
      <c r="H18" s="21"/>
      <c r="I18" s="20"/>
      <c r="J18" s="19">
        <f t="shared" si="2"/>
        <v>0</v>
      </c>
      <c r="K18" s="21"/>
      <c r="L18" s="20"/>
    </row>
    <row r="19" spans="2:12" ht="12.75">
      <c r="B19" s="18" t="s">
        <v>26</v>
      </c>
      <c r="C19" s="27" t="s">
        <v>27</v>
      </c>
      <c r="D19" s="19">
        <f t="shared" si="0"/>
        <v>0</v>
      </c>
      <c r="E19" s="21"/>
      <c r="F19" s="20"/>
      <c r="G19" s="19">
        <f t="shared" si="1"/>
        <v>0</v>
      </c>
      <c r="H19" s="21"/>
      <c r="I19" s="20"/>
      <c r="J19" s="19">
        <f t="shared" si="2"/>
        <v>0</v>
      </c>
      <c r="K19" s="21"/>
      <c r="L19" s="20"/>
    </row>
    <row r="20" spans="2:12" ht="12.75">
      <c r="B20" s="18" t="s">
        <v>28</v>
      </c>
      <c r="C20" s="19" t="s">
        <v>29</v>
      </c>
      <c r="D20" s="19">
        <f t="shared" si="0"/>
        <v>0</v>
      </c>
      <c r="E20" s="21"/>
      <c r="F20" s="20"/>
      <c r="G20" s="19">
        <f t="shared" si="1"/>
        <v>0</v>
      </c>
      <c r="H20" s="21"/>
      <c r="I20" s="20"/>
      <c r="J20" s="19">
        <f t="shared" si="2"/>
        <v>0</v>
      </c>
      <c r="K20" s="21"/>
      <c r="L20" s="20"/>
    </row>
    <row r="21" spans="2:12" ht="12.75">
      <c r="B21" s="18" t="s">
        <v>30</v>
      </c>
      <c r="C21" s="19" t="s">
        <v>31</v>
      </c>
      <c r="D21" s="19">
        <f t="shared" si="0"/>
        <v>0</v>
      </c>
      <c r="E21" s="21"/>
      <c r="F21" s="20"/>
      <c r="G21" s="19">
        <f t="shared" si="1"/>
        <v>0</v>
      </c>
      <c r="H21" s="21"/>
      <c r="I21" s="20"/>
      <c r="J21" s="19">
        <f t="shared" si="2"/>
        <v>0</v>
      </c>
      <c r="K21" s="21"/>
      <c r="L21" s="20"/>
    </row>
    <row r="22" spans="2:12" ht="12.75">
      <c r="B22" s="18" t="s">
        <v>32</v>
      </c>
      <c r="C22" s="19" t="s">
        <v>33</v>
      </c>
      <c r="D22" s="19">
        <f t="shared" si="0"/>
        <v>0</v>
      </c>
      <c r="E22" s="21"/>
      <c r="F22" s="20"/>
      <c r="G22" s="19">
        <f t="shared" si="1"/>
        <v>0</v>
      </c>
      <c r="H22" s="21"/>
      <c r="I22" s="20"/>
      <c r="J22" s="19">
        <f t="shared" si="2"/>
        <v>0</v>
      </c>
      <c r="K22" s="21"/>
      <c r="L22" s="20"/>
    </row>
    <row r="23" spans="2:12" ht="12.75">
      <c r="B23" s="22" t="s">
        <v>34</v>
      </c>
      <c r="C23" s="19"/>
      <c r="D23" s="23">
        <f t="shared" si="0"/>
        <v>0</v>
      </c>
      <c r="E23" s="24">
        <f>E17+E20+E21+E22</f>
        <v>0</v>
      </c>
      <c r="F23" s="25">
        <f>F17+F20+F21+F22</f>
        <v>0</v>
      </c>
      <c r="G23" s="23">
        <f t="shared" si="1"/>
        <v>0</v>
      </c>
      <c r="H23" s="24">
        <f>H17+H20+H21+H22</f>
        <v>0</v>
      </c>
      <c r="I23" s="25">
        <f>I17+I20+I21+I22</f>
        <v>0</v>
      </c>
      <c r="J23" s="23">
        <f t="shared" si="2"/>
        <v>0</v>
      </c>
      <c r="K23" s="24">
        <f>K17+K20+K21+K22</f>
        <v>0</v>
      </c>
      <c r="L23" s="25">
        <f>L17+L20+L21+L22</f>
        <v>0</v>
      </c>
    </row>
    <row r="24" spans="2:12" ht="12.75">
      <c r="B24" s="22"/>
      <c r="C24" s="19"/>
      <c r="D24" s="23"/>
      <c r="E24" s="24"/>
      <c r="F24" s="25"/>
      <c r="G24" s="23"/>
      <c r="H24" s="24"/>
      <c r="I24" s="25"/>
      <c r="J24" s="23"/>
      <c r="K24" s="24"/>
      <c r="L24" s="25"/>
    </row>
    <row r="25" spans="2:12" ht="12.75">
      <c r="B25" s="26" t="s">
        <v>35</v>
      </c>
      <c r="C25" s="28">
        <v>8803</v>
      </c>
      <c r="D25" s="23">
        <f>E25+F25</f>
        <v>0</v>
      </c>
      <c r="E25" s="24">
        <v>0</v>
      </c>
      <c r="F25" s="25">
        <v>0</v>
      </c>
      <c r="G25" s="23">
        <f>H25+I25</f>
        <v>0</v>
      </c>
      <c r="H25" s="24">
        <v>0</v>
      </c>
      <c r="I25" s="25"/>
      <c r="J25" s="23">
        <f>K25+L25</f>
        <v>0</v>
      </c>
      <c r="K25" s="24">
        <v>0</v>
      </c>
      <c r="L25" s="25">
        <v>0</v>
      </c>
    </row>
    <row r="26" spans="2:12" ht="12.75">
      <c r="B26" s="26"/>
      <c r="C26" s="28"/>
      <c r="D26" s="23"/>
      <c r="E26" s="24"/>
      <c r="F26" s="25"/>
      <c r="G26" s="23"/>
      <c r="H26" s="24"/>
      <c r="I26" s="25"/>
      <c r="J26" s="23"/>
      <c r="K26" s="24"/>
      <c r="L26" s="25"/>
    </row>
    <row r="27" spans="2:12" ht="12.75">
      <c r="B27" s="26" t="s">
        <v>36</v>
      </c>
      <c r="C27" s="19"/>
      <c r="D27" s="19"/>
      <c r="E27" s="21"/>
      <c r="F27" s="20"/>
      <c r="G27" s="19"/>
      <c r="H27" s="21"/>
      <c r="I27" s="20"/>
      <c r="J27" s="19"/>
      <c r="K27" s="21"/>
      <c r="L27" s="20"/>
    </row>
    <row r="28" spans="2:12" ht="12.75">
      <c r="B28" s="18" t="s">
        <v>37</v>
      </c>
      <c r="C28" s="19"/>
      <c r="D28" s="19">
        <f>E28+F28</f>
        <v>0</v>
      </c>
      <c r="E28" s="21"/>
      <c r="F28" s="20"/>
      <c r="G28" s="19">
        <f>H28+I28</f>
        <v>0</v>
      </c>
      <c r="H28" s="21"/>
      <c r="I28" s="20"/>
      <c r="J28" s="19">
        <f>K28+L28</f>
        <v>1358</v>
      </c>
      <c r="K28" s="21">
        <v>1358</v>
      </c>
      <c r="L28" s="20"/>
    </row>
    <row r="29" spans="2:12" ht="12.75">
      <c r="B29" s="18" t="s">
        <v>38</v>
      </c>
      <c r="C29" s="19"/>
      <c r="D29" s="19">
        <f>E29+F29</f>
        <v>0</v>
      </c>
      <c r="E29" s="21"/>
      <c r="F29" s="20"/>
      <c r="G29" s="19">
        <f>H29+I29</f>
        <v>0</v>
      </c>
      <c r="H29" s="21"/>
      <c r="I29" s="20"/>
      <c r="J29" s="19">
        <f>K29+L29</f>
        <v>-338578</v>
      </c>
      <c r="K29" s="21">
        <f>K32-K23-K25-K14-K28</f>
        <v>-338578</v>
      </c>
      <c r="L29" s="20"/>
    </row>
    <row r="30" spans="2:12" ht="12.75">
      <c r="B30" s="22" t="s">
        <v>39</v>
      </c>
      <c r="C30" s="19" t="s">
        <v>40</v>
      </c>
      <c r="D30" s="23">
        <f>E30+F30</f>
        <v>0</v>
      </c>
      <c r="E30" s="24">
        <f>E28+E29</f>
        <v>0</v>
      </c>
      <c r="F30" s="25">
        <f>F28+F29</f>
        <v>0</v>
      </c>
      <c r="G30" s="23">
        <f>H30+I30</f>
        <v>0</v>
      </c>
      <c r="H30" s="24">
        <f>H28+H29</f>
        <v>0</v>
      </c>
      <c r="I30" s="25">
        <f>I28+I29</f>
        <v>0</v>
      </c>
      <c r="J30" s="23">
        <f>K30+L30</f>
        <v>-337220</v>
      </c>
      <c r="K30" s="24">
        <f>K28+K29</f>
        <v>-337220</v>
      </c>
      <c r="L30" s="25">
        <f>L28+L29</f>
        <v>0</v>
      </c>
    </row>
    <row r="31" spans="2:12" ht="13.5" thickBot="1">
      <c r="B31" s="29"/>
      <c r="C31" s="30"/>
      <c r="D31" s="31"/>
      <c r="E31" s="32"/>
      <c r="F31" s="33"/>
      <c r="G31" s="31"/>
      <c r="H31" s="32"/>
      <c r="I31" s="33"/>
      <c r="J31" s="31"/>
      <c r="K31" s="32"/>
      <c r="L31" s="33"/>
    </row>
    <row r="32" spans="2:12" ht="16.5" thickBot="1">
      <c r="B32" s="9" t="s">
        <v>41</v>
      </c>
      <c r="C32" s="10"/>
      <c r="D32" s="11">
        <f>E32+F32</f>
        <v>0</v>
      </c>
      <c r="E32" s="12">
        <f>E34+E35+E36+E37+E38</f>
        <v>0</v>
      </c>
      <c r="F32" s="13">
        <f>F34+F35+F36+F37+F38</f>
        <v>0</v>
      </c>
      <c r="G32" s="11">
        <f>H32+I32</f>
        <v>0</v>
      </c>
      <c r="H32" s="12">
        <f>H34+H35+H36+H37+H38</f>
        <v>0</v>
      </c>
      <c r="I32" s="12">
        <f>I34+I35+I36+I37+I38</f>
        <v>0</v>
      </c>
      <c r="J32" s="11">
        <f>K32+L32</f>
        <v>289061</v>
      </c>
      <c r="K32" s="12">
        <f>K34+K35+K36+K37+K38</f>
        <v>289061</v>
      </c>
      <c r="L32" s="13">
        <f>L34+L35+L36+L37+L38</f>
        <v>0</v>
      </c>
    </row>
    <row r="33" spans="2:12" ht="12.75">
      <c r="B33" s="34"/>
      <c r="C33" s="35"/>
      <c r="D33" s="35"/>
      <c r="E33" s="36"/>
      <c r="F33" s="37"/>
      <c r="G33" s="35"/>
      <c r="H33" s="36"/>
      <c r="I33" s="37"/>
      <c r="J33" s="35"/>
      <c r="K33" s="36"/>
      <c r="L33" s="37"/>
    </row>
    <row r="34" spans="2:12" ht="12.75">
      <c r="B34" s="18" t="s">
        <v>42</v>
      </c>
      <c r="C34" s="19" t="s">
        <v>43</v>
      </c>
      <c r="D34" s="19">
        <f>E34+F34</f>
        <v>0</v>
      </c>
      <c r="E34" s="21"/>
      <c r="F34" s="20"/>
      <c r="G34" s="19">
        <f>H34+I34</f>
        <v>0</v>
      </c>
      <c r="H34" s="21"/>
      <c r="I34" s="20"/>
      <c r="J34" s="19">
        <f>K34+L34</f>
        <v>0</v>
      </c>
      <c r="K34" s="21"/>
      <c r="L34" s="20"/>
    </row>
    <row r="35" spans="2:12" ht="12.75">
      <c r="B35" s="18" t="s">
        <v>44</v>
      </c>
      <c r="C35" s="19" t="s">
        <v>45</v>
      </c>
      <c r="D35" s="19">
        <f>E35+F35</f>
        <v>0</v>
      </c>
      <c r="E35" s="21"/>
      <c r="F35" s="20"/>
      <c r="G35" s="19">
        <f>H35+I35</f>
        <v>0</v>
      </c>
      <c r="H35" s="21"/>
      <c r="I35" s="20"/>
      <c r="J35" s="19">
        <f>K35+L35</f>
        <v>10100</v>
      </c>
      <c r="K35" s="21">
        <v>10100</v>
      </c>
      <c r="L35" s="20"/>
    </row>
    <row r="36" spans="2:12" ht="12.75">
      <c r="B36" s="18" t="s">
        <v>46</v>
      </c>
      <c r="C36" s="19" t="s">
        <v>47</v>
      </c>
      <c r="D36" s="19">
        <f>E36+F36</f>
        <v>0</v>
      </c>
      <c r="E36" s="21"/>
      <c r="F36" s="20"/>
      <c r="G36" s="19">
        <f>H36+I36</f>
        <v>0</v>
      </c>
      <c r="H36" s="21"/>
      <c r="I36" s="20"/>
      <c r="J36" s="19">
        <f>K36+L36</f>
        <v>1900</v>
      </c>
      <c r="K36" s="21">
        <v>1900</v>
      </c>
      <c r="L36" s="20"/>
    </row>
    <row r="37" spans="2:12" ht="12.75">
      <c r="B37" s="18" t="s">
        <v>48</v>
      </c>
      <c r="C37" s="19" t="s">
        <v>49</v>
      </c>
      <c r="D37" s="19">
        <f>E37+F37</f>
        <v>0</v>
      </c>
      <c r="E37" s="21"/>
      <c r="F37" s="20"/>
      <c r="G37" s="19">
        <f>H37+I37</f>
        <v>0</v>
      </c>
      <c r="H37" s="21"/>
      <c r="I37" s="20"/>
      <c r="J37" s="19">
        <f>K37+L37</f>
        <v>121061</v>
      </c>
      <c r="K37" s="21">
        <v>121061</v>
      </c>
      <c r="L37" s="20"/>
    </row>
    <row r="38" spans="2:12" ht="13.5" thickBot="1">
      <c r="B38" s="38" t="s">
        <v>50</v>
      </c>
      <c r="C38" s="39" t="s">
        <v>51</v>
      </c>
      <c r="D38" s="39">
        <f>E38+F38</f>
        <v>0</v>
      </c>
      <c r="E38" s="40"/>
      <c r="F38" s="41"/>
      <c r="G38" s="39">
        <f>H38+I38</f>
        <v>0</v>
      </c>
      <c r="H38" s="40"/>
      <c r="I38" s="41"/>
      <c r="J38" s="39">
        <f>K38+L38</f>
        <v>156000</v>
      </c>
      <c r="K38" s="40">
        <v>156000</v>
      </c>
      <c r="L38" s="41"/>
    </row>
    <row r="41" spans="2:9" ht="12.75">
      <c r="B41" t="s">
        <v>52</v>
      </c>
      <c r="D41" t="s">
        <v>53</v>
      </c>
      <c r="I41" t="s">
        <v>54</v>
      </c>
    </row>
    <row r="42" spans="2:9" ht="12.75">
      <c r="B42" t="s">
        <v>55</v>
      </c>
      <c r="E42" t="s">
        <v>56</v>
      </c>
      <c r="I42" t="s">
        <v>57</v>
      </c>
    </row>
  </sheetData>
  <sheetProtection/>
  <mergeCells count="10">
    <mergeCell ref="B1:L1"/>
    <mergeCell ref="B3:L3"/>
    <mergeCell ref="B5:B6"/>
    <mergeCell ref="C5:C6"/>
    <mergeCell ref="D5:D6"/>
    <mergeCell ref="E5:F5"/>
    <mergeCell ref="G5:G6"/>
    <mergeCell ref="H5:I5"/>
    <mergeCell ref="J5:J6"/>
    <mergeCell ref="K5:L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L42"/>
  <sheetViews>
    <sheetView zoomScalePageLayoutView="0" workbookViewId="0" topLeftCell="A7">
      <selection activeCell="N29" sqref="N29"/>
    </sheetView>
  </sheetViews>
  <sheetFormatPr defaultColWidth="9.140625" defaultRowHeight="12.75"/>
  <cols>
    <col min="2" max="2" width="29.8515625" style="0" customWidth="1"/>
  </cols>
  <sheetData>
    <row r="1" spans="2:12" ht="12.75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2:12" ht="12.75">
      <c r="B2" s="1" t="s">
        <v>60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23.25">
      <c r="B3" s="55" t="s">
        <v>2</v>
      </c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2:11" ht="13.5" thickBot="1">
      <c r="B4" s="2"/>
      <c r="K4" t="s">
        <v>3</v>
      </c>
    </row>
    <row r="5" spans="2:12" ht="42.75" customHeight="1">
      <c r="B5" s="56" t="s">
        <v>4</v>
      </c>
      <c r="C5" s="58" t="s">
        <v>5</v>
      </c>
      <c r="D5" s="60" t="s">
        <v>6</v>
      </c>
      <c r="E5" s="60" t="s">
        <v>7</v>
      </c>
      <c r="F5" s="62"/>
      <c r="G5" s="58" t="s">
        <v>8</v>
      </c>
      <c r="H5" s="60" t="s">
        <v>7</v>
      </c>
      <c r="I5" s="62"/>
      <c r="J5" s="58" t="s">
        <v>9</v>
      </c>
      <c r="K5" s="60" t="s">
        <v>7</v>
      </c>
      <c r="L5" s="62"/>
    </row>
    <row r="6" spans="2:12" ht="42.75" customHeight="1">
      <c r="B6" s="57"/>
      <c r="C6" s="59"/>
      <c r="D6" s="61"/>
      <c r="E6" s="3" t="s">
        <v>10</v>
      </c>
      <c r="F6" s="4" t="s">
        <v>11</v>
      </c>
      <c r="G6" s="63"/>
      <c r="H6" s="3" t="s">
        <v>10</v>
      </c>
      <c r="I6" s="4" t="s">
        <v>11</v>
      </c>
      <c r="J6" s="63"/>
      <c r="K6" s="3" t="s">
        <v>10</v>
      </c>
      <c r="L6" s="4" t="s">
        <v>11</v>
      </c>
    </row>
    <row r="7" spans="2:12" ht="15.75" customHeight="1" thickBot="1">
      <c r="B7" s="5">
        <v>1</v>
      </c>
      <c r="C7" s="6">
        <v>2</v>
      </c>
      <c r="D7" s="7">
        <v>3</v>
      </c>
      <c r="E7" s="7">
        <v>4</v>
      </c>
      <c r="F7" s="8">
        <v>5</v>
      </c>
      <c r="G7" s="6">
        <v>6</v>
      </c>
      <c r="H7" s="7">
        <v>7</v>
      </c>
      <c r="I7" s="8">
        <v>8</v>
      </c>
      <c r="J7" s="6">
        <v>9</v>
      </c>
      <c r="K7" s="7">
        <v>10</v>
      </c>
      <c r="L7" s="8">
        <v>11</v>
      </c>
    </row>
    <row r="8" spans="2:12" ht="16.5" thickBot="1">
      <c r="B8" s="9" t="s">
        <v>12</v>
      </c>
      <c r="C8" s="10"/>
      <c r="D8" s="11">
        <f>E8+F8</f>
        <v>0</v>
      </c>
      <c r="E8" s="12">
        <f>E14+E23+E25+E30</f>
        <v>0</v>
      </c>
      <c r="F8" s="13">
        <f>F14+F23+F25+F30</f>
        <v>0</v>
      </c>
      <c r="G8" s="11">
        <f>H8+I8</f>
        <v>0</v>
      </c>
      <c r="H8" s="12">
        <f>H14+H23+H25+H30</f>
        <v>0</v>
      </c>
      <c r="I8" s="13">
        <f>I14+I23+I25+I30</f>
        <v>0</v>
      </c>
      <c r="J8" s="11">
        <f>K8+L8</f>
        <v>25895</v>
      </c>
      <c r="K8" s="12">
        <f>K14+K23+K25+K30</f>
        <v>25895</v>
      </c>
      <c r="L8" s="13">
        <f>L14+L23+L25+L30</f>
        <v>0</v>
      </c>
    </row>
    <row r="9" spans="2:12" ht="15.75" customHeight="1">
      <c r="B9" s="14" t="s">
        <v>13</v>
      </c>
      <c r="C9" s="15"/>
      <c r="D9" s="15"/>
      <c r="E9" s="16"/>
      <c r="F9" s="17"/>
      <c r="G9" s="15"/>
      <c r="H9" s="16"/>
      <c r="I9" s="17"/>
      <c r="J9" s="15"/>
      <c r="K9" s="16"/>
      <c r="L9" s="17"/>
    </row>
    <row r="10" spans="2:12" ht="12.75">
      <c r="B10" s="18" t="s">
        <v>14</v>
      </c>
      <c r="C10" s="19" t="s">
        <v>15</v>
      </c>
      <c r="D10" s="19">
        <f>E10+F10</f>
        <v>0</v>
      </c>
      <c r="E10" s="20">
        <f>E11+E12</f>
        <v>0</v>
      </c>
      <c r="F10" s="20">
        <f>F11+F12</f>
        <v>0</v>
      </c>
      <c r="G10" s="19">
        <f>H10+I10</f>
        <v>0</v>
      </c>
      <c r="H10" s="21">
        <f>H11+H12</f>
        <v>0</v>
      </c>
      <c r="I10" s="20">
        <f>I11+I12</f>
        <v>0</v>
      </c>
      <c r="J10" s="19">
        <f>K10+L10</f>
        <v>0</v>
      </c>
      <c r="K10" s="20"/>
      <c r="L10" s="20">
        <f>L11+L12</f>
        <v>0</v>
      </c>
    </row>
    <row r="11" spans="2:12" ht="12.75">
      <c r="B11" s="18" t="s">
        <v>16</v>
      </c>
      <c r="C11" s="19">
        <v>6201</v>
      </c>
      <c r="D11" s="19">
        <f>E11+F11</f>
        <v>0</v>
      </c>
      <c r="E11" s="21"/>
      <c r="F11" s="20"/>
      <c r="G11" s="19">
        <f>H11+I11</f>
        <v>0</v>
      </c>
      <c r="H11" s="21"/>
      <c r="I11" s="20"/>
      <c r="J11" s="19">
        <f>K11+L11</f>
        <v>0</v>
      </c>
      <c r="K11" s="21"/>
      <c r="L11" s="20"/>
    </row>
    <row r="12" spans="2:12" ht="12.75">
      <c r="B12" s="18" t="s">
        <v>17</v>
      </c>
      <c r="C12" s="19">
        <v>6202</v>
      </c>
      <c r="D12" s="19">
        <f>E12+F12</f>
        <v>0</v>
      </c>
      <c r="E12" s="21"/>
      <c r="F12" s="20"/>
      <c r="G12" s="19">
        <f>H12+I12</f>
        <v>0</v>
      </c>
      <c r="H12" s="21"/>
      <c r="I12" s="20"/>
      <c r="J12" s="19">
        <f>K12+L12</f>
        <v>0</v>
      </c>
      <c r="K12" s="21"/>
      <c r="L12" s="20"/>
    </row>
    <row r="13" spans="2:12" ht="12.75">
      <c r="B13" s="18" t="s">
        <v>18</v>
      </c>
      <c r="C13" s="19" t="s">
        <v>19</v>
      </c>
      <c r="D13" s="19">
        <f>E13+F13</f>
        <v>0</v>
      </c>
      <c r="E13" s="21"/>
      <c r="F13" s="20"/>
      <c r="G13" s="19">
        <f>H13+I13</f>
        <v>0</v>
      </c>
      <c r="H13" s="21"/>
      <c r="I13" s="20"/>
      <c r="J13" s="19">
        <f>K13+L13</f>
        <v>83020</v>
      </c>
      <c r="K13" s="21">
        <v>83020</v>
      </c>
      <c r="L13" s="20"/>
    </row>
    <row r="14" spans="2:12" ht="12.75">
      <c r="B14" s="22" t="s">
        <v>20</v>
      </c>
      <c r="C14" s="19"/>
      <c r="D14" s="23">
        <f>E14+F14</f>
        <v>0</v>
      </c>
      <c r="E14" s="24">
        <f>E10+E13</f>
        <v>0</v>
      </c>
      <c r="F14" s="25">
        <f>F10+F13</f>
        <v>0</v>
      </c>
      <c r="G14" s="23">
        <f>H14+I14</f>
        <v>0</v>
      </c>
      <c r="H14" s="24">
        <f>H10+H13</f>
        <v>0</v>
      </c>
      <c r="I14" s="25">
        <f>I10+I13</f>
        <v>0</v>
      </c>
      <c r="J14" s="23">
        <f>K14+L14</f>
        <v>83020</v>
      </c>
      <c r="K14" s="24">
        <f>K10+K13</f>
        <v>83020</v>
      </c>
      <c r="L14" s="25">
        <f>L10+L13</f>
        <v>0</v>
      </c>
    </row>
    <row r="15" spans="2:12" ht="12.75">
      <c r="B15" s="18"/>
      <c r="C15" s="19"/>
      <c r="D15" s="19"/>
      <c r="E15" s="21"/>
      <c r="F15" s="20"/>
      <c r="G15" s="19"/>
      <c r="H15" s="21"/>
      <c r="I15" s="20"/>
      <c r="J15" s="19"/>
      <c r="K15" s="21"/>
      <c r="L15" s="20"/>
    </row>
    <row r="16" spans="2:12" ht="15" customHeight="1">
      <c r="B16" s="26" t="s">
        <v>21</v>
      </c>
      <c r="C16" s="19"/>
      <c r="D16" s="19"/>
      <c r="E16" s="21"/>
      <c r="F16" s="20"/>
      <c r="G16" s="19"/>
      <c r="H16" s="21"/>
      <c r="I16" s="20"/>
      <c r="J16" s="19"/>
      <c r="K16" s="21"/>
      <c r="L16" s="20"/>
    </row>
    <row r="17" spans="2:12" ht="12.75">
      <c r="B17" s="18" t="s">
        <v>22</v>
      </c>
      <c r="C17" s="19" t="s">
        <v>23</v>
      </c>
      <c r="D17" s="19">
        <f aca="true" t="shared" si="0" ref="D17:D23">E17+F17</f>
        <v>0</v>
      </c>
      <c r="E17" s="21"/>
      <c r="F17" s="20"/>
      <c r="G17" s="19">
        <f aca="true" t="shared" si="1" ref="G17:G23">H17+I17</f>
        <v>0</v>
      </c>
      <c r="H17" s="21"/>
      <c r="I17" s="20"/>
      <c r="J17" s="19">
        <f aca="true" t="shared" si="2" ref="J17:J23">K17+L17</f>
        <v>0</v>
      </c>
      <c r="K17" s="21"/>
      <c r="L17" s="20"/>
    </row>
    <row r="18" spans="2:12" ht="12.75">
      <c r="B18" s="18" t="s">
        <v>24</v>
      </c>
      <c r="C18" s="27" t="s">
        <v>25</v>
      </c>
      <c r="D18" s="19">
        <f t="shared" si="0"/>
        <v>0</v>
      </c>
      <c r="E18" s="21"/>
      <c r="F18" s="20"/>
      <c r="G18" s="19">
        <f t="shared" si="1"/>
        <v>0</v>
      </c>
      <c r="H18" s="21"/>
      <c r="I18" s="20"/>
      <c r="J18" s="19">
        <f t="shared" si="2"/>
        <v>0</v>
      </c>
      <c r="K18" s="21"/>
      <c r="L18" s="20"/>
    </row>
    <row r="19" spans="2:12" ht="12.75">
      <c r="B19" s="18" t="s">
        <v>26</v>
      </c>
      <c r="C19" s="27" t="s">
        <v>27</v>
      </c>
      <c r="D19" s="19">
        <f t="shared" si="0"/>
        <v>0</v>
      </c>
      <c r="E19" s="21"/>
      <c r="F19" s="20"/>
      <c r="G19" s="19">
        <f t="shared" si="1"/>
        <v>0</v>
      </c>
      <c r="H19" s="21"/>
      <c r="I19" s="20"/>
      <c r="J19" s="19">
        <f t="shared" si="2"/>
        <v>0</v>
      </c>
      <c r="K19" s="21"/>
      <c r="L19" s="20"/>
    </row>
    <row r="20" spans="2:12" ht="12.75">
      <c r="B20" s="18" t="s">
        <v>28</v>
      </c>
      <c r="C20" s="19" t="s">
        <v>29</v>
      </c>
      <c r="D20" s="19">
        <f t="shared" si="0"/>
        <v>0</v>
      </c>
      <c r="E20" s="21"/>
      <c r="F20" s="20"/>
      <c r="G20" s="19">
        <f t="shared" si="1"/>
        <v>0</v>
      </c>
      <c r="H20" s="21"/>
      <c r="I20" s="20"/>
      <c r="J20" s="19">
        <f t="shared" si="2"/>
        <v>0</v>
      </c>
      <c r="K20" s="21"/>
      <c r="L20" s="20"/>
    </row>
    <row r="21" spans="2:12" ht="12.75">
      <c r="B21" s="18" t="s">
        <v>30</v>
      </c>
      <c r="C21" s="19" t="s">
        <v>31</v>
      </c>
      <c r="D21" s="19">
        <f t="shared" si="0"/>
        <v>0</v>
      </c>
      <c r="E21" s="21"/>
      <c r="F21" s="20"/>
      <c r="G21" s="19">
        <f t="shared" si="1"/>
        <v>0</v>
      </c>
      <c r="H21" s="21"/>
      <c r="I21" s="20"/>
      <c r="J21" s="19">
        <f t="shared" si="2"/>
        <v>0</v>
      </c>
      <c r="K21" s="21"/>
      <c r="L21" s="20"/>
    </row>
    <row r="22" spans="2:12" ht="12.75">
      <c r="B22" s="18" t="s">
        <v>32</v>
      </c>
      <c r="C22" s="19" t="s">
        <v>33</v>
      </c>
      <c r="D22" s="19">
        <f t="shared" si="0"/>
        <v>0</v>
      </c>
      <c r="E22" s="21"/>
      <c r="F22" s="20"/>
      <c r="G22" s="19">
        <f t="shared" si="1"/>
        <v>0</v>
      </c>
      <c r="H22" s="21"/>
      <c r="I22" s="20"/>
      <c r="J22" s="19">
        <f t="shared" si="2"/>
        <v>0</v>
      </c>
      <c r="K22" s="21"/>
      <c r="L22" s="20"/>
    </row>
    <row r="23" spans="2:12" ht="12.75">
      <c r="B23" s="22" t="s">
        <v>34</v>
      </c>
      <c r="C23" s="19"/>
      <c r="D23" s="23">
        <f t="shared" si="0"/>
        <v>0</v>
      </c>
      <c r="E23" s="24">
        <f>E17+E20+E21+E22</f>
        <v>0</v>
      </c>
      <c r="F23" s="25">
        <f>F17+F20+F21+F22</f>
        <v>0</v>
      </c>
      <c r="G23" s="23">
        <f t="shared" si="1"/>
        <v>0</v>
      </c>
      <c r="H23" s="24">
        <f>H17+H20+H21+H22</f>
        <v>0</v>
      </c>
      <c r="I23" s="25">
        <f>I17+I20+I21+I22</f>
        <v>0</v>
      </c>
      <c r="J23" s="23">
        <f t="shared" si="2"/>
        <v>0</v>
      </c>
      <c r="K23" s="24">
        <f>K17+K20+K21+K22</f>
        <v>0</v>
      </c>
      <c r="L23" s="25">
        <f>L17+L20+L21+L22</f>
        <v>0</v>
      </c>
    </row>
    <row r="24" spans="2:12" ht="12.75">
      <c r="B24" s="22"/>
      <c r="C24" s="19"/>
      <c r="D24" s="23"/>
      <c r="E24" s="24"/>
      <c r="F24" s="25"/>
      <c r="G24" s="23"/>
      <c r="H24" s="24"/>
      <c r="I24" s="25"/>
      <c r="J24" s="23"/>
      <c r="K24" s="24"/>
      <c r="L24" s="25"/>
    </row>
    <row r="25" spans="2:12" ht="12.75">
      <c r="B25" s="26" t="s">
        <v>35</v>
      </c>
      <c r="C25" s="28">
        <v>8803</v>
      </c>
      <c r="D25" s="23">
        <f>E25+F25</f>
        <v>0</v>
      </c>
      <c r="E25" s="24">
        <v>0</v>
      </c>
      <c r="F25" s="25">
        <v>0</v>
      </c>
      <c r="G25" s="23">
        <f>H25+I25</f>
        <v>0</v>
      </c>
      <c r="H25" s="24">
        <v>0</v>
      </c>
      <c r="I25" s="25"/>
      <c r="J25" s="23">
        <f>K25+L25</f>
        <v>0</v>
      </c>
      <c r="K25" s="24">
        <v>0</v>
      </c>
      <c r="L25" s="25">
        <v>0</v>
      </c>
    </row>
    <row r="26" spans="2:12" ht="12.75">
      <c r="B26" s="26"/>
      <c r="C26" s="28"/>
      <c r="D26" s="23"/>
      <c r="E26" s="24"/>
      <c r="F26" s="25"/>
      <c r="G26" s="23"/>
      <c r="H26" s="24"/>
      <c r="I26" s="25"/>
      <c r="J26" s="23"/>
      <c r="K26" s="24"/>
      <c r="L26" s="25"/>
    </row>
    <row r="27" spans="2:12" ht="12.75">
      <c r="B27" s="26" t="s">
        <v>36</v>
      </c>
      <c r="C27" s="19"/>
      <c r="D27" s="19"/>
      <c r="E27" s="21"/>
      <c r="F27" s="20"/>
      <c r="G27" s="19"/>
      <c r="H27" s="21"/>
      <c r="I27" s="20"/>
      <c r="J27" s="19"/>
      <c r="K27" s="21"/>
      <c r="L27" s="20"/>
    </row>
    <row r="28" spans="2:12" ht="12.75">
      <c r="B28" s="18" t="s">
        <v>37</v>
      </c>
      <c r="C28" s="19"/>
      <c r="D28" s="19">
        <f>E28+F28</f>
        <v>0</v>
      </c>
      <c r="E28" s="21"/>
      <c r="F28" s="20"/>
      <c r="G28" s="19">
        <f>H28+I28</f>
        <v>0</v>
      </c>
      <c r="H28" s="21"/>
      <c r="I28" s="20"/>
      <c r="J28" s="19">
        <f>K28+L28</f>
        <v>27</v>
      </c>
      <c r="K28" s="21">
        <v>27</v>
      </c>
      <c r="L28" s="20"/>
    </row>
    <row r="29" spans="2:12" ht="12.75">
      <c r="B29" s="18" t="s">
        <v>38</v>
      </c>
      <c r="C29" s="19"/>
      <c r="D29" s="19">
        <f>E29+F29</f>
        <v>0</v>
      </c>
      <c r="E29" s="21"/>
      <c r="F29" s="20"/>
      <c r="G29" s="19">
        <f>H29+I29</f>
        <v>0</v>
      </c>
      <c r="H29" s="21"/>
      <c r="I29" s="20"/>
      <c r="J29" s="19">
        <f>K29+L29</f>
        <v>-57152</v>
      </c>
      <c r="K29" s="21">
        <f>K32-K23-K25-K14-K28</f>
        <v>-57152</v>
      </c>
      <c r="L29" s="20"/>
    </row>
    <row r="30" spans="2:12" ht="12.75">
      <c r="B30" s="22" t="s">
        <v>39</v>
      </c>
      <c r="C30" s="19" t="s">
        <v>40</v>
      </c>
      <c r="D30" s="23">
        <f>E30+F30</f>
        <v>0</v>
      </c>
      <c r="E30" s="24">
        <f>E28+E29</f>
        <v>0</v>
      </c>
      <c r="F30" s="25">
        <f>F28+F29</f>
        <v>0</v>
      </c>
      <c r="G30" s="23">
        <f>H30+I30</f>
        <v>0</v>
      </c>
      <c r="H30" s="24">
        <f>H28+H29</f>
        <v>0</v>
      </c>
      <c r="I30" s="25">
        <f>I28+I29</f>
        <v>0</v>
      </c>
      <c r="J30" s="23">
        <f>K30+L30</f>
        <v>-57125</v>
      </c>
      <c r="K30" s="24">
        <f>K28+K29</f>
        <v>-57125</v>
      </c>
      <c r="L30" s="25">
        <f>L28+L29</f>
        <v>0</v>
      </c>
    </row>
    <row r="31" spans="2:12" ht="13.5" thickBot="1">
      <c r="B31" s="29"/>
      <c r="C31" s="30"/>
      <c r="D31" s="31"/>
      <c r="E31" s="32"/>
      <c r="F31" s="33"/>
      <c r="G31" s="31"/>
      <c r="H31" s="32"/>
      <c r="I31" s="33"/>
      <c r="J31" s="31"/>
      <c r="K31" s="32"/>
      <c r="L31" s="33"/>
    </row>
    <row r="32" spans="2:12" ht="16.5" thickBot="1">
      <c r="B32" s="9" t="s">
        <v>41</v>
      </c>
      <c r="C32" s="10"/>
      <c r="D32" s="11">
        <f>E32+F32</f>
        <v>0</v>
      </c>
      <c r="E32" s="12">
        <f>E34+E35+E36+E37+E38</f>
        <v>0</v>
      </c>
      <c r="F32" s="13">
        <f>F34+F35+F36+F37+F38</f>
        <v>0</v>
      </c>
      <c r="G32" s="11">
        <f>H32+I32</f>
        <v>0</v>
      </c>
      <c r="H32" s="12">
        <f>H34+H35+H36+H37+H38</f>
        <v>0</v>
      </c>
      <c r="I32" s="12">
        <f>I34+I35+I36+I37+I38</f>
        <v>0</v>
      </c>
      <c r="J32" s="11">
        <f>K32+L32</f>
        <v>25895</v>
      </c>
      <c r="K32" s="12">
        <f>K34+K35+K36+K37+K38</f>
        <v>25895</v>
      </c>
      <c r="L32" s="13">
        <f>L34+L35+L36+L37+L38</f>
        <v>0</v>
      </c>
    </row>
    <row r="33" spans="2:12" ht="12.75">
      <c r="B33" s="34"/>
      <c r="C33" s="35"/>
      <c r="D33" s="35"/>
      <c r="E33" s="36"/>
      <c r="F33" s="37"/>
      <c r="G33" s="35"/>
      <c r="H33" s="36"/>
      <c r="I33" s="37"/>
      <c r="J33" s="35"/>
      <c r="K33" s="36"/>
      <c r="L33" s="37"/>
    </row>
    <row r="34" spans="2:12" ht="12.75">
      <c r="B34" s="18" t="s">
        <v>42</v>
      </c>
      <c r="C34" s="19" t="s">
        <v>43</v>
      </c>
      <c r="D34" s="19">
        <f>E34+F34</f>
        <v>0</v>
      </c>
      <c r="E34" s="21"/>
      <c r="F34" s="20"/>
      <c r="G34" s="19">
        <f>H34+I34</f>
        <v>0</v>
      </c>
      <c r="H34" s="21"/>
      <c r="I34" s="20"/>
      <c r="J34" s="19">
        <f>K34+L34</f>
        <v>0</v>
      </c>
      <c r="K34" s="21"/>
      <c r="L34" s="20"/>
    </row>
    <row r="35" spans="2:12" ht="12.75">
      <c r="B35" s="18" t="s">
        <v>44</v>
      </c>
      <c r="C35" s="19" t="s">
        <v>45</v>
      </c>
      <c r="D35" s="19">
        <f>E35+F35</f>
        <v>0</v>
      </c>
      <c r="E35" s="21"/>
      <c r="F35" s="20"/>
      <c r="G35" s="19">
        <f>H35+I35</f>
        <v>0</v>
      </c>
      <c r="H35" s="21"/>
      <c r="I35" s="20"/>
      <c r="J35" s="19">
        <f>K35+L35</f>
        <v>1270</v>
      </c>
      <c r="K35" s="21">
        <v>1270</v>
      </c>
      <c r="L35" s="20"/>
    </row>
    <row r="36" spans="2:12" ht="12.75">
      <c r="B36" s="18" t="s">
        <v>46</v>
      </c>
      <c r="C36" s="19" t="s">
        <v>47</v>
      </c>
      <c r="D36" s="19">
        <f>E36+F36</f>
        <v>0</v>
      </c>
      <c r="E36" s="21"/>
      <c r="F36" s="20"/>
      <c r="G36" s="19">
        <f>H36+I36</f>
        <v>0</v>
      </c>
      <c r="H36" s="21"/>
      <c r="I36" s="20"/>
      <c r="J36" s="19">
        <f>K36+L36</f>
        <v>745</v>
      </c>
      <c r="K36" s="21">
        <v>745</v>
      </c>
      <c r="L36" s="20"/>
    </row>
    <row r="37" spans="2:12" ht="12.75">
      <c r="B37" s="18" t="s">
        <v>48</v>
      </c>
      <c r="C37" s="19" t="s">
        <v>49</v>
      </c>
      <c r="D37" s="19">
        <f>E37+F37</f>
        <v>0</v>
      </c>
      <c r="E37" s="21"/>
      <c r="F37" s="20"/>
      <c r="G37" s="19">
        <f>H37+I37</f>
        <v>0</v>
      </c>
      <c r="H37" s="21"/>
      <c r="I37" s="20"/>
      <c r="J37" s="19">
        <f>K37+L37</f>
        <v>2660</v>
      </c>
      <c r="K37" s="21">
        <v>2660</v>
      </c>
      <c r="L37" s="20"/>
    </row>
    <row r="38" spans="2:12" ht="13.5" thickBot="1">
      <c r="B38" s="38" t="s">
        <v>50</v>
      </c>
      <c r="C38" s="39" t="s">
        <v>51</v>
      </c>
      <c r="D38" s="39">
        <f>E38+F38</f>
        <v>0</v>
      </c>
      <c r="E38" s="40"/>
      <c r="F38" s="41"/>
      <c r="G38" s="39">
        <f>H38+I38</f>
        <v>0</v>
      </c>
      <c r="H38" s="40"/>
      <c r="I38" s="41"/>
      <c r="J38" s="39">
        <f>K38+L38</f>
        <v>21220</v>
      </c>
      <c r="K38" s="40">
        <v>21220</v>
      </c>
      <c r="L38" s="41"/>
    </row>
    <row r="41" spans="2:9" ht="12.75">
      <c r="B41" t="s">
        <v>52</v>
      </c>
      <c r="D41" t="s">
        <v>53</v>
      </c>
      <c r="I41" t="s">
        <v>54</v>
      </c>
    </row>
    <row r="42" spans="2:9" ht="12.75">
      <c r="B42" t="s">
        <v>55</v>
      </c>
      <c r="E42" t="s">
        <v>56</v>
      </c>
      <c r="I42" t="s">
        <v>57</v>
      </c>
    </row>
  </sheetData>
  <sheetProtection/>
  <mergeCells count="10">
    <mergeCell ref="B1:L1"/>
    <mergeCell ref="B3:L3"/>
    <mergeCell ref="B5:B6"/>
    <mergeCell ref="C5:C6"/>
    <mergeCell ref="D5:D6"/>
    <mergeCell ref="E5:F5"/>
    <mergeCell ref="G5:G6"/>
    <mergeCell ref="H5:I5"/>
    <mergeCell ref="J5:J6"/>
    <mergeCell ref="K5:L5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L42"/>
  <sheetViews>
    <sheetView zoomScalePageLayoutView="0" workbookViewId="0" topLeftCell="A7">
      <selection activeCell="K8" sqref="K8"/>
    </sheetView>
  </sheetViews>
  <sheetFormatPr defaultColWidth="9.140625" defaultRowHeight="12.75"/>
  <cols>
    <col min="2" max="2" width="29.00390625" style="0" customWidth="1"/>
  </cols>
  <sheetData>
    <row r="1" spans="2:12" ht="12.75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2:12" ht="12.75">
      <c r="B2" s="1" t="s">
        <v>61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23.25">
      <c r="B3" s="55" t="s">
        <v>2</v>
      </c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2:11" ht="13.5" thickBot="1">
      <c r="B4" s="2"/>
      <c r="K4" t="s">
        <v>3</v>
      </c>
    </row>
    <row r="5" spans="2:12" ht="42.75" customHeight="1">
      <c r="B5" s="56" t="s">
        <v>4</v>
      </c>
      <c r="C5" s="58" t="s">
        <v>5</v>
      </c>
      <c r="D5" s="60" t="s">
        <v>6</v>
      </c>
      <c r="E5" s="60" t="s">
        <v>7</v>
      </c>
      <c r="F5" s="62"/>
      <c r="G5" s="58" t="s">
        <v>8</v>
      </c>
      <c r="H5" s="60" t="s">
        <v>7</v>
      </c>
      <c r="I5" s="62"/>
      <c r="J5" s="58" t="s">
        <v>9</v>
      </c>
      <c r="K5" s="60" t="s">
        <v>7</v>
      </c>
      <c r="L5" s="62"/>
    </row>
    <row r="6" spans="2:12" ht="42.75" customHeight="1">
      <c r="B6" s="57"/>
      <c r="C6" s="59"/>
      <c r="D6" s="61"/>
      <c r="E6" s="3" t="s">
        <v>10</v>
      </c>
      <c r="F6" s="4" t="s">
        <v>11</v>
      </c>
      <c r="G6" s="63"/>
      <c r="H6" s="3" t="s">
        <v>10</v>
      </c>
      <c r="I6" s="4" t="s">
        <v>11</v>
      </c>
      <c r="J6" s="63"/>
      <c r="K6" s="3" t="s">
        <v>10</v>
      </c>
      <c r="L6" s="4" t="s">
        <v>11</v>
      </c>
    </row>
    <row r="7" spans="2:12" ht="15.75" customHeight="1" thickBot="1">
      <c r="B7" s="5">
        <v>1</v>
      </c>
      <c r="C7" s="6">
        <v>2</v>
      </c>
      <c r="D7" s="7">
        <v>3</v>
      </c>
      <c r="E7" s="7">
        <v>4</v>
      </c>
      <c r="F7" s="8">
        <v>5</v>
      </c>
      <c r="G7" s="6">
        <v>6</v>
      </c>
      <c r="H7" s="7">
        <v>7</v>
      </c>
      <c r="I7" s="8">
        <v>8</v>
      </c>
      <c r="J7" s="6">
        <v>9</v>
      </c>
      <c r="K7" s="7">
        <v>10</v>
      </c>
      <c r="L7" s="8">
        <v>11</v>
      </c>
    </row>
    <row r="8" spans="2:12" ht="16.5" thickBot="1">
      <c r="B8" s="9" t="s">
        <v>12</v>
      </c>
      <c r="C8" s="10"/>
      <c r="D8" s="11">
        <f>E8+F8</f>
        <v>0</v>
      </c>
      <c r="E8" s="12">
        <f>E14+E23+E25+E30</f>
        <v>0</v>
      </c>
      <c r="F8" s="13">
        <f>F14+F23+F25+F30</f>
        <v>0</v>
      </c>
      <c r="G8" s="11">
        <f>H8+I8</f>
        <v>0</v>
      </c>
      <c r="H8" s="12">
        <f>H14+H23+H25+H30</f>
        <v>0</v>
      </c>
      <c r="I8" s="13">
        <f>I14+I23+I25+I30</f>
        <v>0</v>
      </c>
      <c r="J8" s="11">
        <f>K8+L8</f>
        <v>126260</v>
      </c>
      <c r="K8" s="12">
        <f>K14+K23+K25+K30</f>
        <v>126260</v>
      </c>
      <c r="L8" s="13">
        <f>L14+L23+L25+L30</f>
        <v>0</v>
      </c>
    </row>
    <row r="9" spans="2:12" ht="15.75" customHeight="1">
      <c r="B9" s="14" t="s">
        <v>13</v>
      </c>
      <c r="C9" s="15"/>
      <c r="D9" s="15"/>
      <c r="E9" s="16"/>
      <c r="F9" s="17"/>
      <c r="G9" s="15"/>
      <c r="H9" s="16"/>
      <c r="I9" s="17"/>
      <c r="J9" s="15"/>
      <c r="K9" s="16"/>
      <c r="L9" s="17"/>
    </row>
    <row r="10" spans="2:12" ht="12.75">
      <c r="B10" s="18" t="s">
        <v>14</v>
      </c>
      <c r="C10" s="19" t="s">
        <v>15</v>
      </c>
      <c r="D10" s="19">
        <f>E10+F10</f>
        <v>0</v>
      </c>
      <c r="E10" s="20">
        <f>E11+E12</f>
        <v>0</v>
      </c>
      <c r="F10" s="20">
        <f>F11+F12</f>
        <v>0</v>
      </c>
      <c r="G10" s="19">
        <f>H10+I10</f>
        <v>0</v>
      </c>
      <c r="H10" s="21">
        <f>H11+H12</f>
        <v>0</v>
      </c>
      <c r="I10" s="20">
        <f>I11+I12</f>
        <v>0</v>
      </c>
      <c r="J10" s="19">
        <f>K10+L10</f>
        <v>0</v>
      </c>
      <c r="K10" s="20"/>
      <c r="L10" s="20">
        <f>L11+L12</f>
        <v>0</v>
      </c>
    </row>
    <row r="11" spans="2:12" ht="12.75">
      <c r="B11" s="18" t="s">
        <v>16</v>
      </c>
      <c r="C11" s="19">
        <v>6201</v>
      </c>
      <c r="D11" s="19">
        <f>E11+F11</f>
        <v>0</v>
      </c>
      <c r="E11" s="21"/>
      <c r="F11" s="20"/>
      <c r="G11" s="19">
        <f>H11+I11</f>
        <v>0</v>
      </c>
      <c r="H11" s="21"/>
      <c r="I11" s="20"/>
      <c r="J11" s="19">
        <f>K11+L11</f>
        <v>0</v>
      </c>
      <c r="K11" s="21"/>
      <c r="L11" s="20"/>
    </row>
    <row r="12" spans="2:12" ht="12.75">
      <c r="B12" s="18" t="s">
        <v>17</v>
      </c>
      <c r="C12" s="19">
        <v>6202</v>
      </c>
      <c r="D12" s="19">
        <f>E12+F12</f>
        <v>0</v>
      </c>
      <c r="E12" s="21"/>
      <c r="F12" s="20"/>
      <c r="G12" s="19">
        <f>H12+I12</f>
        <v>0</v>
      </c>
      <c r="H12" s="21"/>
      <c r="I12" s="20"/>
      <c r="J12" s="19">
        <f>K12+L12</f>
        <v>0</v>
      </c>
      <c r="K12" s="21"/>
      <c r="L12" s="20"/>
    </row>
    <row r="13" spans="2:12" ht="12.75">
      <c r="B13" s="18" t="s">
        <v>18</v>
      </c>
      <c r="C13" s="19" t="s">
        <v>19</v>
      </c>
      <c r="D13" s="19">
        <f>E13+F13</f>
        <v>0</v>
      </c>
      <c r="E13" s="21"/>
      <c r="F13" s="20"/>
      <c r="G13" s="19">
        <f>H13+I13</f>
        <v>0</v>
      </c>
      <c r="H13" s="21"/>
      <c r="I13" s="20"/>
      <c r="J13" s="19">
        <f>K13+L13</f>
        <v>303154</v>
      </c>
      <c r="K13" s="21">
        <v>303154</v>
      </c>
      <c r="L13" s="20"/>
    </row>
    <row r="14" spans="2:12" ht="12.75">
      <c r="B14" s="22" t="s">
        <v>20</v>
      </c>
      <c r="C14" s="19"/>
      <c r="D14" s="23">
        <f>E14+F14</f>
        <v>0</v>
      </c>
      <c r="E14" s="24">
        <f>E10+E13</f>
        <v>0</v>
      </c>
      <c r="F14" s="25">
        <f>F10+F13</f>
        <v>0</v>
      </c>
      <c r="G14" s="23">
        <f>H14+I14</f>
        <v>0</v>
      </c>
      <c r="H14" s="24">
        <f>H10+H13</f>
        <v>0</v>
      </c>
      <c r="I14" s="25">
        <f>I10+I13</f>
        <v>0</v>
      </c>
      <c r="J14" s="23">
        <f>K14+L14</f>
        <v>303154</v>
      </c>
      <c r="K14" s="24">
        <f>K10+K13</f>
        <v>303154</v>
      </c>
      <c r="L14" s="25">
        <f>L10+L13</f>
        <v>0</v>
      </c>
    </row>
    <row r="15" spans="2:12" ht="12.75">
      <c r="B15" s="18"/>
      <c r="C15" s="19"/>
      <c r="D15" s="19"/>
      <c r="E15" s="21"/>
      <c r="F15" s="20"/>
      <c r="G15" s="19"/>
      <c r="H15" s="21"/>
      <c r="I15" s="20"/>
      <c r="J15" s="19"/>
      <c r="K15" s="21"/>
      <c r="L15" s="20"/>
    </row>
    <row r="16" spans="2:12" ht="15" customHeight="1">
      <c r="B16" s="26" t="s">
        <v>21</v>
      </c>
      <c r="C16" s="19"/>
      <c r="D16" s="19"/>
      <c r="E16" s="21"/>
      <c r="F16" s="20"/>
      <c r="G16" s="19"/>
      <c r="H16" s="21"/>
      <c r="I16" s="20"/>
      <c r="J16" s="19"/>
      <c r="K16" s="21"/>
      <c r="L16" s="20"/>
    </row>
    <row r="17" spans="2:12" ht="12.75">
      <c r="B17" s="18" t="s">
        <v>22</v>
      </c>
      <c r="C17" s="19" t="s">
        <v>23</v>
      </c>
      <c r="D17" s="19">
        <f aca="true" t="shared" si="0" ref="D17:D23">E17+F17</f>
        <v>0</v>
      </c>
      <c r="E17" s="21"/>
      <c r="F17" s="20"/>
      <c r="G17" s="19">
        <f aca="true" t="shared" si="1" ref="G17:G23">H17+I17</f>
        <v>0</v>
      </c>
      <c r="H17" s="21"/>
      <c r="I17" s="20"/>
      <c r="J17" s="19">
        <f aca="true" t="shared" si="2" ref="J17:J23">K17+L17</f>
        <v>0</v>
      </c>
      <c r="K17" s="21"/>
      <c r="L17" s="20"/>
    </row>
    <row r="18" spans="2:12" ht="12.75">
      <c r="B18" s="18" t="s">
        <v>24</v>
      </c>
      <c r="C18" s="27" t="s">
        <v>25</v>
      </c>
      <c r="D18" s="19">
        <f t="shared" si="0"/>
        <v>0</v>
      </c>
      <c r="E18" s="21"/>
      <c r="F18" s="20"/>
      <c r="G18" s="19">
        <f t="shared" si="1"/>
        <v>0</v>
      </c>
      <c r="H18" s="21"/>
      <c r="I18" s="20"/>
      <c r="J18" s="19">
        <f t="shared" si="2"/>
        <v>0</v>
      </c>
      <c r="K18" s="21"/>
      <c r="L18" s="20"/>
    </row>
    <row r="19" spans="2:12" ht="12.75">
      <c r="B19" s="18" t="s">
        <v>26</v>
      </c>
      <c r="C19" s="27" t="s">
        <v>27</v>
      </c>
      <c r="D19" s="19">
        <f t="shared" si="0"/>
        <v>0</v>
      </c>
      <c r="E19" s="21"/>
      <c r="F19" s="20"/>
      <c r="G19" s="19">
        <f t="shared" si="1"/>
        <v>0</v>
      </c>
      <c r="H19" s="21"/>
      <c r="I19" s="20"/>
      <c r="J19" s="19">
        <f t="shared" si="2"/>
        <v>0</v>
      </c>
      <c r="K19" s="21"/>
      <c r="L19" s="20"/>
    </row>
    <row r="20" spans="2:12" ht="12.75">
      <c r="B20" s="18" t="s">
        <v>28</v>
      </c>
      <c r="C20" s="19" t="s">
        <v>29</v>
      </c>
      <c r="D20" s="19">
        <f t="shared" si="0"/>
        <v>0</v>
      </c>
      <c r="E20" s="21"/>
      <c r="F20" s="20"/>
      <c r="G20" s="19">
        <f t="shared" si="1"/>
        <v>0</v>
      </c>
      <c r="H20" s="21"/>
      <c r="I20" s="20"/>
      <c r="J20" s="19">
        <f t="shared" si="2"/>
        <v>0</v>
      </c>
      <c r="K20" s="21"/>
      <c r="L20" s="20"/>
    </row>
    <row r="21" spans="2:12" ht="12.75">
      <c r="B21" s="18" t="s">
        <v>30</v>
      </c>
      <c r="C21" s="19" t="s">
        <v>31</v>
      </c>
      <c r="D21" s="19">
        <f t="shared" si="0"/>
        <v>0</v>
      </c>
      <c r="E21" s="21"/>
      <c r="F21" s="20"/>
      <c r="G21" s="19">
        <f t="shared" si="1"/>
        <v>0</v>
      </c>
      <c r="H21" s="21"/>
      <c r="I21" s="20"/>
      <c r="J21" s="19">
        <f t="shared" si="2"/>
        <v>0</v>
      </c>
      <c r="K21" s="21"/>
      <c r="L21" s="20"/>
    </row>
    <row r="22" spans="2:12" ht="12.75">
      <c r="B22" s="18" t="s">
        <v>32</v>
      </c>
      <c r="C22" s="19" t="s">
        <v>33</v>
      </c>
      <c r="D22" s="19">
        <f t="shared" si="0"/>
        <v>0</v>
      </c>
      <c r="E22" s="21"/>
      <c r="F22" s="20"/>
      <c r="G22" s="19">
        <f t="shared" si="1"/>
        <v>0</v>
      </c>
      <c r="H22" s="21"/>
      <c r="I22" s="20"/>
      <c r="J22" s="19">
        <f t="shared" si="2"/>
        <v>0</v>
      </c>
      <c r="K22" s="21"/>
      <c r="L22" s="20"/>
    </row>
    <row r="23" spans="2:12" ht="12.75">
      <c r="B23" s="22" t="s">
        <v>34</v>
      </c>
      <c r="C23" s="19"/>
      <c r="D23" s="23">
        <f t="shared" si="0"/>
        <v>0</v>
      </c>
      <c r="E23" s="24">
        <f>E17+E20+E21+E22</f>
        <v>0</v>
      </c>
      <c r="F23" s="25">
        <f>F17+F20+F21+F22</f>
        <v>0</v>
      </c>
      <c r="G23" s="23">
        <f t="shared" si="1"/>
        <v>0</v>
      </c>
      <c r="H23" s="24">
        <f>H17+H20+H21+H22</f>
        <v>0</v>
      </c>
      <c r="I23" s="25">
        <f>I17+I20+I21+I22</f>
        <v>0</v>
      </c>
      <c r="J23" s="23">
        <f t="shared" si="2"/>
        <v>0</v>
      </c>
      <c r="K23" s="24">
        <f>K17+K20+K21+K22</f>
        <v>0</v>
      </c>
      <c r="L23" s="25">
        <f>L17+L20+L21+L22</f>
        <v>0</v>
      </c>
    </row>
    <row r="24" spans="2:12" ht="12.75">
      <c r="B24" s="22"/>
      <c r="C24" s="19"/>
      <c r="D24" s="23"/>
      <c r="E24" s="24"/>
      <c r="F24" s="25"/>
      <c r="G24" s="23"/>
      <c r="H24" s="24"/>
      <c r="I24" s="25"/>
      <c r="J24" s="23"/>
      <c r="K24" s="24"/>
      <c r="L24" s="25"/>
    </row>
    <row r="25" spans="2:12" ht="12.75">
      <c r="B25" s="26" t="s">
        <v>35</v>
      </c>
      <c r="C25" s="28">
        <v>8803</v>
      </c>
      <c r="D25" s="23">
        <f>E25+F25</f>
        <v>0</v>
      </c>
      <c r="E25" s="24">
        <v>0</v>
      </c>
      <c r="F25" s="25">
        <v>0</v>
      </c>
      <c r="G25" s="23">
        <f>H25+I25</f>
        <v>0</v>
      </c>
      <c r="H25" s="24">
        <v>0</v>
      </c>
      <c r="I25" s="25"/>
      <c r="J25" s="23">
        <f>K25+L25</f>
        <v>0</v>
      </c>
      <c r="K25" s="24">
        <v>0</v>
      </c>
      <c r="L25" s="25">
        <v>0</v>
      </c>
    </row>
    <row r="26" spans="2:12" ht="12.75">
      <c r="B26" s="26"/>
      <c r="C26" s="28"/>
      <c r="D26" s="23"/>
      <c r="E26" s="24"/>
      <c r="F26" s="25"/>
      <c r="G26" s="23"/>
      <c r="H26" s="24"/>
      <c r="I26" s="25"/>
      <c r="J26" s="23"/>
      <c r="K26" s="24"/>
      <c r="L26" s="25"/>
    </row>
    <row r="27" spans="2:12" ht="12.75">
      <c r="B27" s="26" t="s">
        <v>36</v>
      </c>
      <c r="C27" s="19"/>
      <c r="D27" s="19"/>
      <c r="E27" s="21"/>
      <c r="F27" s="20"/>
      <c r="G27" s="19"/>
      <c r="H27" s="21"/>
      <c r="I27" s="20"/>
      <c r="J27" s="19"/>
      <c r="K27" s="21"/>
      <c r="L27" s="20"/>
    </row>
    <row r="28" spans="2:12" ht="12.75">
      <c r="B28" s="18" t="s">
        <v>37</v>
      </c>
      <c r="C28" s="19"/>
      <c r="D28" s="19">
        <f>E28+F28</f>
        <v>0</v>
      </c>
      <c r="E28" s="21"/>
      <c r="F28" s="20"/>
      <c r="G28" s="19">
        <f>H28+I28</f>
        <v>0</v>
      </c>
      <c r="H28" s="21"/>
      <c r="I28" s="20"/>
      <c r="J28" s="19">
        <f>K28+L28</f>
        <v>969</v>
      </c>
      <c r="K28" s="21">
        <v>969</v>
      </c>
      <c r="L28" s="20"/>
    </row>
    <row r="29" spans="2:12" ht="12.75">
      <c r="B29" s="18" t="s">
        <v>38</v>
      </c>
      <c r="C29" s="19"/>
      <c r="D29" s="19">
        <f>E29+F29</f>
        <v>0</v>
      </c>
      <c r="E29" s="21"/>
      <c r="F29" s="20"/>
      <c r="G29" s="19">
        <f>H29+I29</f>
        <v>0</v>
      </c>
      <c r="H29" s="21"/>
      <c r="I29" s="20"/>
      <c r="J29" s="19">
        <f>K29+L29</f>
        <v>-177863</v>
      </c>
      <c r="K29" s="21">
        <f>K32-K23-K25-K14-K28</f>
        <v>-177863</v>
      </c>
      <c r="L29" s="20"/>
    </row>
    <row r="30" spans="2:12" ht="12.75">
      <c r="B30" s="22" t="s">
        <v>39</v>
      </c>
      <c r="C30" s="19" t="s">
        <v>40</v>
      </c>
      <c r="D30" s="23">
        <f>E30+F30</f>
        <v>0</v>
      </c>
      <c r="E30" s="24">
        <f>E28+E29</f>
        <v>0</v>
      </c>
      <c r="F30" s="25">
        <f>F28+F29</f>
        <v>0</v>
      </c>
      <c r="G30" s="23">
        <f>H30+I30</f>
        <v>0</v>
      </c>
      <c r="H30" s="24">
        <f>H28+H29</f>
        <v>0</v>
      </c>
      <c r="I30" s="25">
        <f>I28+I29</f>
        <v>0</v>
      </c>
      <c r="J30" s="23">
        <f>K30+L30</f>
        <v>-176894</v>
      </c>
      <c r="K30" s="24">
        <f>K28+K29</f>
        <v>-176894</v>
      </c>
      <c r="L30" s="25">
        <f>L28+L29</f>
        <v>0</v>
      </c>
    </row>
    <row r="31" spans="2:12" ht="13.5" thickBot="1">
      <c r="B31" s="29"/>
      <c r="C31" s="30"/>
      <c r="D31" s="31"/>
      <c r="E31" s="32"/>
      <c r="F31" s="33"/>
      <c r="G31" s="31"/>
      <c r="H31" s="32"/>
      <c r="I31" s="33"/>
      <c r="J31" s="31"/>
      <c r="K31" s="32"/>
      <c r="L31" s="33"/>
    </row>
    <row r="32" spans="2:12" ht="16.5" thickBot="1">
      <c r="B32" s="9" t="s">
        <v>41</v>
      </c>
      <c r="C32" s="10"/>
      <c r="D32" s="11">
        <f>E32+F32</f>
        <v>0</v>
      </c>
      <c r="E32" s="12">
        <f>E34+E35+E36+E37+E38</f>
        <v>0</v>
      </c>
      <c r="F32" s="13">
        <f>F34+F35+F36+F37+F38</f>
        <v>0</v>
      </c>
      <c r="G32" s="11">
        <f>H32+I32</f>
        <v>0</v>
      </c>
      <c r="H32" s="12">
        <f>H34+H35+H36+H37+H38</f>
        <v>0</v>
      </c>
      <c r="I32" s="12">
        <f>I34+I35+I36+I37+I38</f>
        <v>0</v>
      </c>
      <c r="J32" s="11">
        <f>K32+L32</f>
        <v>126260</v>
      </c>
      <c r="K32" s="12">
        <f>K34+K35+K36+K37+K38</f>
        <v>126260</v>
      </c>
      <c r="L32" s="13">
        <f>L34+L35+L36+L37+L38</f>
        <v>0</v>
      </c>
    </row>
    <row r="33" spans="2:12" ht="12.75">
      <c r="B33" s="34"/>
      <c r="C33" s="35"/>
      <c r="D33" s="35"/>
      <c r="E33" s="36"/>
      <c r="F33" s="37"/>
      <c r="G33" s="35"/>
      <c r="H33" s="36"/>
      <c r="I33" s="37"/>
      <c r="J33" s="35"/>
      <c r="K33" s="36"/>
      <c r="L33" s="37"/>
    </row>
    <row r="34" spans="2:12" ht="12.75">
      <c r="B34" s="18" t="s">
        <v>42</v>
      </c>
      <c r="C34" s="19" t="s">
        <v>43</v>
      </c>
      <c r="D34" s="19">
        <f>E34+F34</f>
        <v>0</v>
      </c>
      <c r="E34" s="21"/>
      <c r="F34" s="20"/>
      <c r="G34" s="19">
        <f>H34+I34</f>
        <v>0</v>
      </c>
      <c r="H34" s="21"/>
      <c r="I34" s="20"/>
      <c r="J34" s="19">
        <f>K34+L34</f>
        <v>0</v>
      </c>
      <c r="K34" s="21"/>
      <c r="L34" s="20"/>
    </row>
    <row r="35" spans="2:12" ht="12.75">
      <c r="B35" s="18" t="s">
        <v>44</v>
      </c>
      <c r="C35" s="19" t="s">
        <v>45</v>
      </c>
      <c r="D35" s="19">
        <f>E35+F35</f>
        <v>0</v>
      </c>
      <c r="E35" s="21"/>
      <c r="F35" s="20"/>
      <c r="G35" s="19">
        <f>H35+I35</f>
        <v>0</v>
      </c>
      <c r="H35" s="21"/>
      <c r="I35" s="20"/>
      <c r="J35" s="19">
        <f>K35+L35</f>
        <v>6000</v>
      </c>
      <c r="K35" s="21">
        <v>6000</v>
      </c>
      <c r="L35" s="20"/>
    </row>
    <row r="36" spans="2:12" ht="12.75">
      <c r="B36" s="18" t="s">
        <v>46</v>
      </c>
      <c r="C36" s="19" t="s">
        <v>47</v>
      </c>
      <c r="D36" s="19">
        <f>E36+F36</f>
        <v>0</v>
      </c>
      <c r="E36" s="21"/>
      <c r="F36" s="20"/>
      <c r="G36" s="19">
        <f>H36+I36</f>
        <v>0</v>
      </c>
      <c r="H36" s="21"/>
      <c r="I36" s="20"/>
      <c r="J36" s="19">
        <f>K36+L36</f>
        <v>1370</v>
      </c>
      <c r="K36" s="21">
        <v>1370</v>
      </c>
      <c r="L36" s="20"/>
    </row>
    <row r="37" spans="2:12" ht="12.75">
      <c r="B37" s="18" t="s">
        <v>48</v>
      </c>
      <c r="C37" s="19" t="s">
        <v>49</v>
      </c>
      <c r="D37" s="19">
        <f>E37+F37</f>
        <v>0</v>
      </c>
      <c r="E37" s="21"/>
      <c r="F37" s="20"/>
      <c r="G37" s="19">
        <f>H37+I37</f>
        <v>0</v>
      </c>
      <c r="H37" s="21"/>
      <c r="I37" s="20"/>
      <c r="J37" s="19">
        <f>K37+L37</f>
        <v>10830</v>
      </c>
      <c r="K37" s="21">
        <v>10830</v>
      </c>
      <c r="L37" s="20"/>
    </row>
    <row r="38" spans="2:12" ht="13.5" thickBot="1">
      <c r="B38" s="38" t="s">
        <v>50</v>
      </c>
      <c r="C38" s="39" t="s">
        <v>51</v>
      </c>
      <c r="D38" s="39">
        <f>E38+F38</f>
        <v>0</v>
      </c>
      <c r="E38" s="40"/>
      <c r="F38" s="41"/>
      <c r="G38" s="39">
        <f>H38+I38</f>
        <v>0</v>
      </c>
      <c r="H38" s="40"/>
      <c r="I38" s="41"/>
      <c r="J38" s="39">
        <f>K38+L38</f>
        <v>108060</v>
      </c>
      <c r="K38" s="40">
        <v>108060</v>
      </c>
      <c r="L38" s="41"/>
    </row>
    <row r="41" spans="2:9" ht="12.75">
      <c r="B41" t="s">
        <v>52</v>
      </c>
      <c r="D41" t="s">
        <v>53</v>
      </c>
      <c r="I41" t="s">
        <v>54</v>
      </c>
    </row>
    <row r="42" spans="2:9" ht="12.75">
      <c r="B42" t="s">
        <v>55</v>
      </c>
      <c r="E42" t="s">
        <v>56</v>
      </c>
      <c r="I42" t="s">
        <v>57</v>
      </c>
    </row>
  </sheetData>
  <sheetProtection/>
  <mergeCells count="10">
    <mergeCell ref="B1:L1"/>
    <mergeCell ref="B3:L3"/>
    <mergeCell ref="B5:B6"/>
    <mergeCell ref="C5:C6"/>
    <mergeCell ref="D5:D6"/>
    <mergeCell ref="E5:F5"/>
    <mergeCell ref="G5:G6"/>
    <mergeCell ref="H5:I5"/>
    <mergeCell ref="J5:J6"/>
    <mergeCell ref="K5:L5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L42"/>
  <sheetViews>
    <sheetView zoomScalePageLayoutView="0" workbookViewId="0" topLeftCell="A7">
      <selection activeCell="K8" sqref="K8"/>
    </sheetView>
  </sheetViews>
  <sheetFormatPr defaultColWidth="9.140625" defaultRowHeight="12.75"/>
  <cols>
    <col min="2" max="2" width="30.28125" style="0" customWidth="1"/>
  </cols>
  <sheetData>
    <row r="1" spans="2:12" ht="12.75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2:12" ht="12.75">
      <c r="B2" s="1" t="s">
        <v>62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23.25">
      <c r="B3" s="55" t="s">
        <v>2</v>
      </c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2:11" ht="13.5" thickBot="1">
      <c r="B4" s="2"/>
      <c r="K4" t="s">
        <v>3</v>
      </c>
    </row>
    <row r="5" spans="2:12" ht="42.75" customHeight="1">
      <c r="B5" s="56" t="s">
        <v>4</v>
      </c>
      <c r="C5" s="58" t="s">
        <v>5</v>
      </c>
      <c r="D5" s="60" t="s">
        <v>6</v>
      </c>
      <c r="E5" s="60" t="s">
        <v>7</v>
      </c>
      <c r="F5" s="62"/>
      <c r="G5" s="58" t="s">
        <v>8</v>
      </c>
      <c r="H5" s="60" t="s">
        <v>7</v>
      </c>
      <c r="I5" s="62"/>
      <c r="J5" s="58" t="s">
        <v>9</v>
      </c>
      <c r="K5" s="60" t="s">
        <v>7</v>
      </c>
      <c r="L5" s="62"/>
    </row>
    <row r="6" spans="2:12" ht="42.75" customHeight="1">
      <c r="B6" s="57"/>
      <c r="C6" s="59"/>
      <c r="D6" s="61"/>
      <c r="E6" s="3" t="s">
        <v>10</v>
      </c>
      <c r="F6" s="4" t="s">
        <v>11</v>
      </c>
      <c r="G6" s="63"/>
      <c r="H6" s="3" t="s">
        <v>10</v>
      </c>
      <c r="I6" s="4" t="s">
        <v>11</v>
      </c>
      <c r="J6" s="63"/>
      <c r="K6" s="3" t="s">
        <v>10</v>
      </c>
      <c r="L6" s="4" t="s">
        <v>11</v>
      </c>
    </row>
    <row r="7" spans="2:12" ht="15.75" customHeight="1" thickBot="1">
      <c r="B7" s="5">
        <v>1</v>
      </c>
      <c r="C7" s="6">
        <v>2</v>
      </c>
      <c r="D7" s="7">
        <v>3</v>
      </c>
      <c r="E7" s="7">
        <v>4</v>
      </c>
      <c r="F7" s="8">
        <v>5</v>
      </c>
      <c r="G7" s="6">
        <v>6</v>
      </c>
      <c r="H7" s="7">
        <v>7</v>
      </c>
      <c r="I7" s="8">
        <v>8</v>
      </c>
      <c r="J7" s="6">
        <v>9</v>
      </c>
      <c r="K7" s="7">
        <v>10</v>
      </c>
      <c r="L7" s="8">
        <v>11</v>
      </c>
    </row>
    <row r="8" spans="2:12" ht="16.5" thickBot="1">
      <c r="B8" s="9" t="s">
        <v>12</v>
      </c>
      <c r="C8" s="10"/>
      <c r="D8" s="11">
        <f>E8+F8</f>
        <v>0</v>
      </c>
      <c r="E8" s="12">
        <f>E14+E23+E25+E30</f>
        <v>0</v>
      </c>
      <c r="F8" s="13">
        <f>F14+F23+F25+F30</f>
        <v>0</v>
      </c>
      <c r="G8" s="11">
        <f>H8+I8</f>
        <v>0</v>
      </c>
      <c r="H8" s="12">
        <f>H14+H23+H25+H30</f>
        <v>0</v>
      </c>
      <c r="I8" s="13">
        <f>I14+I23+I25+I30</f>
        <v>0</v>
      </c>
      <c r="J8" s="11">
        <f>K8+L8</f>
        <v>283374</v>
      </c>
      <c r="K8" s="12">
        <f>K14+K23+K25+K30</f>
        <v>283374</v>
      </c>
      <c r="L8" s="13">
        <f>L14+L23+L25+L30</f>
        <v>0</v>
      </c>
    </row>
    <row r="9" spans="2:12" ht="15.75" customHeight="1">
      <c r="B9" s="14" t="s">
        <v>13</v>
      </c>
      <c r="C9" s="15"/>
      <c r="D9" s="15"/>
      <c r="E9" s="16"/>
      <c r="F9" s="17"/>
      <c r="G9" s="15"/>
      <c r="H9" s="16"/>
      <c r="I9" s="17"/>
      <c r="J9" s="15"/>
      <c r="K9" s="16"/>
      <c r="L9" s="17"/>
    </row>
    <row r="10" spans="2:12" ht="12.75">
      <c r="B10" s="18" t="s">
        <v>14</v>
      </c>
      <c r="C10" s="19" t="s">
        <v>15</v>
      </c>
      <c r="D10" s="19">
        <f>E10+F10</f>
        <v>0</v>
      </c>
      <c r="E10" s="20">
        <f>E11+E12</f>
        <v>0</v>
      </c>
      <c r="F10" s="20">
        <f>F11+F12</f>
        <v>0</v>
      </c>
      <c r="G10" s="19">
        <f>H10+I10</f>
        <v>0</v>
      </c>
      <c r="H10" s="21">
        <f>H11+H12</f>
        <v>0</v>
      </c>
      <c r="I10" s="20">
        <f>I11+I12</f>
        <v>0</v>
      </c>
      <c r="J10" s="19">
        <f>K10+L10</f>
        <v>0</v>
      </c>
      <c r="K10" s="20"/>
      <c r="L10" s="20">
        <f>L11+L12</f>
        <v>0</v>
      </c>
    </row>
    <row r="11" spans="2:12" ht="12.75">
      <c r="B11" s="18" t="s">
        <v>16</v>
      </c>
      <c r="C11" s="19">
        <v>6201</v>
      </c>
      <c r="D11" s="19">
        <f>E11+F11</f>
        <v>0</v>
      </c>
      <c r="E11" s="21"/>
      <c r="F11" s="20"/>
      <c r="G11" s="19">
        <f>H11+I11</f>
        <v>0</v>
      </c>
      <c r="H11" s="21"/>
      <c r="I11" s="20"/>
      <c r="J11" s="19">
        <f>K11+L11</f>
        <v>0</v>
      </c>
      <c r="K11" s="21"/>
      <c r="L11" s="20"/>
    </row>
    <row r="12" spans="2:12" ht="12.75">
      <c r="B12" s="18" t="s">
        <v>17</v>
      </c>
      <c r="C12" s="19">
        <v>6202</v>
      </c>
      <c r="D12" s="19">
        <f>E12+F12</f>
        <v>0</v>
      </c>
      <c r="E12" s="21"/>
      <c r="F12" s="20"/>
      <c r="G12" s="19">
        <f>H12+I12</f>
        <v>0</v>
      </c>
      <c r="H12" s="21"/>
      <c r="I12" s="20"/>
      <c r="J12" s="19">
        <f>K12+L12</f>
        <v>0</v>
      </c>
      <c r="K12" s="21"/>
      <c r="L12" s="20"/>
    </row>
    <row r="13" spans="2:12" ht="12.75">
      <c r="B13" s="18" t="s">
        <v>18</v>
      </c>
      <c r="C13" s="19" t="s">
        <v>19</v>
      </c>
      <c r="D13" s="19">
        <f>E13+F13</f>
        <v>0</v>
      </c>
      <c r="E13" s="21"/>
      <c r="F13" s="20"/>
      <c r="G13" s="19">
        <f>H13+I13</f>
        <v>0</v>
      </c>
      <c r="H13" s="21"/>
      <c r="I13" s="20"/>
      <c r="J13" s="19">
        <f>K13+L13</f>
        <v>256314</v>
      </c>
      <c r="K13" s="21">
        <v>256314</v>
      </c>
      <c r="L13" s="20"/>
    </row>
    <row r="14" spans="2:12" ht="12.75">
      <c r="B14" s="22" t="s">
        <v>20</v>
      </c>
      <c r="C14" s="19"/>
      <c r="D14" s="23">
        <f>E14+F14</f>
        <v>0</v>
      </c>
      <c r="E14" s="24">
        <f>E10+E13</f>
        <v>0</v>
      </c>
      <c r="F14" s="25">
        <f>F10+F13</f>
        <v>0</v>
      </c>
      <c r="G14" s="23">
        <f>H14+I14</f>
        <v>0</v>
      </c>
      <c r="H14" s="24">
        <f>H10+H13</f>
        <v>0</v>
      </c>
      <c r="I14" s="25">
        <f>I10+I13</f>
        <v>0</v>
      </c>
      <c r="J14" s="23">
        <f>K14+L14</f>
        <v>256314</v>
      </c>
      <c r="K14" s="24">
        <f>K10+K13</f>
        <v>256314</v>
      </c>
      <c r="L14" s="25">
        <f>L10+L13</f>
        <v>0</v>
      </c>
    </row>
    <row r="15" spans="2:12" ht="12.75">
      <c r="B15" s="18"/>
      <c r="C15" s="19"/>
      <c r="D15" s="19"/>
      <c r="E15" s="21"/>
      <c r="F15" s="20"/>
      <c r="G15" s="19"/>
      <c r="H15" s="21"/>
      <c r="I15" s="20"/>
      <c r="J15" s="19"/>
      <c r="K15" s="21"/>
      <c r="L15" s="20"/>
    </row>
    <row r="16" spans="2:12" ht="15" customHeight="1">
      <c r="B16" s="26" t="s">
        <v>21</v>
      </c>
      <c r="C16" s="19"/>
      <c r="D16" s="19"/>
      <c r="E16" s="21"/>
      <c r="F16" s="20"/>
      <c r="G16" s="19"/>
      <c r="H16" s="21"/>
      <c r="I16" s="20"/>
      <c r="J16" s="19"/>
      <c r="K16" s="21"/>
      <c r="L16" s="20"/>
    </row>
    <row r="17" spans="2:12" ht="12.75">
      <c r="B17" s="18" t="s">
        <v>22</v>
      </c>
      <c r="C17" s="19" t="s">
        <v>23</v>
      </c>
      <c r="D17" s="19">
        <f aca="true" t="shared" si="0" ref="D17:D23">E17+F17</f>
        <v>0</v>
      </c>
      <c r="E17" s="21"/>
      <c r="F17" s="20"/>
      <c r="G17" s="19">
        <f aca="true" t="shared" si="1" ref="G17:G23">H17+I17</f>
        <v>0</v>
      </c>
      <c r="H17" s="21"/>
      <c r="I17" s="20"/>
      <c r="J17" s="19">
        <f aca="true" t="shared" si="2" ref="J17:J23">K17+L17</f>
        <v>0</v>
      </c>
      <c r="K17" s="21"/>
      <c r="L17" s="20"/>
    </row>
    <row r="18" spans="2:12" ht="12.75">
      <c r="B18" s="18" t="s">
        <v>24</v>
      </c>
      <c r="C18" s="27" t="s">
        <v>25</v>
      </c>
      <c r="D18" s="19">
        <f t="shared" si="0"/>
        <v>0</v>
      </c>
      <c r="E18" s="21"/>
      <c r="F18" s="20"/>
      <c r="G18" s="19">
        <f t="shared" si="1"/>
        <v>0</v>
      </c>
      <c r="H18" s="21"/>
      <c r="I18" s="20"/>
      <c r="J18" s="19">
        <f t="shared" si="2"/>
        <v>0</v>
      </c>
      <c r="K18" s="21"/>
      <c r="L18" s="20"/>
    </row>
    <row r="19" spans="2:12" ht="12.75">
      <c r="B19" s="18" t="s">
        <v>26</v>
      </c>
      <c r="C19" s="27" t="s">
        <v>27</v>
      </c>
      <c r="D19" s="19">
        <f t="shared" si="0"/>
        <v>0</v>
      </c>
      <c r="E19" s="21"/>
      <c r="F19" s="20"/>
      <c r="G19" s="19">
        <f t="shared" si="1"/>
        <v>0</v>
      </c>
      <c r="H19" s="21"/>
      <c r="I19" s="20"/>
      <c r="J19" s="19">
        <f t="shared" si="2"/>
        <v>0</v>
      </c>
      <c r="K19" s="21"/>
      <c r="L19" s="20"/>
    </row>
    <row r="20" spans="2:12" ht="12.75">
      <c r="B20" s="18" t="s">
        <v>28</v>
      </c>
      <c r="C20" s="19" t="s">
        <v>29</v>
      </c>
      <c r="D20" s="19">
        <f t="shared" si="0"/>
        <v>0</v>
      </c>
      <c r="E20" s="21"/>
      <c r="F20" s="20"/>
      <c r="G20" s="19">
        <f t="shared" si="1"/>
        <v>0</v>
      </c>
      <c r="H20" s="21"/>
      <c r="I20" s="20"/>
      <c r="J20" s="19">
        <f t="shared" si="2"/>
        <v>0</v>
      </c>
      <c r="K20" s="21"/>
      <c r="L20" s="20"/>
    </row>
    <row r="21" spans="2:12" ht="12.75">
      <c r="B21" s="18" t="s">
        <v>30</v>
      </c>
      <c r="C21" s="19" t="s">
        <v>31</v>
      </c>
      <c r="D21" s="19">
        <f t="shared" si="0"/>
        <v>0</v>
      </c>
      <c r="E21" s="21"/>
      <c r="F21" s="20"/>
      <c r="G21" s="19">
        <f t="shared" si="1"/>
        <v>0</v>
      </c>
      <c r="H21" s="21"/>
      <c r="I21" s="20"/>
      <c r="J21" s="19">
        <f t="shared" si="2"/>
        <v>0</v>
      </c>
      <c r="K21" s="21"/>
      <c r="L21" s="20"/>
    </row>
    <row r="22" spans="2:12" ht="12.75">
      <c r="B22" s="18" t="s">
        <v>32</v>
      </c>
      <c r="C22" s="19" t="s">
        <v>33</v>
      </c>
      <c r="D22" s="19">
        <f t="shared" si="0"/>
        <v>0</v>
      </c>
      <c r="E22" s="21"/>
      <c r="F22" s="20"/>
      <c r="G22" s="19">
        <f t="shared" si="1"/>
        <v>0</v>
      </c>
      <c r="H22" s="21"/>
      <c r="I22" s="20"/>
      <c r="J22" s="19">
        <f t="shared" si="2"/>
        <v>0</v>
      </c>
      <c r="K22" s="21"/>
      <c r="L22" s="20"/>
    </row>
    <row r="23" spans="2:12" ht="12.75">
      <c r="B23" s="22" t="s">
        <v>34</v>
      </c>
      <c r="C23" s="19"/>
      <c r="D23" s="23">
        <f t="shared" si="0"/>
        <v>0</v>
      </c>
      <c r="E23" s="24">
        <f>E17+E20+E21+E22</f>
        <v>0</v>
      </c>
      <c r="F23" s="25">
        <f>F17+F20+F21+F22</f>
        <v>0</v>
      </c>
      <c r="G23" s="23">
        <f t="shared" si="1"/>
        <v>0</v>
      </c>
      <c r="H23" s="24">
        <f>H17+H20+H21+H22</f>
        <v>0</v>
      </c>
      <c r="I23" s="25">
        <f>I17+I20+I21+I22</f>
        <v>0</v>
      </c>
      <c r="J23" s="23">
        <f t="shared" si="2"/>
        <v>0</v>
      </c>
      <c r="K23" s="24">
        <f>K17+K20+K21+K22</f>
        <v>0</v>
      </c>
      <c r="L23" s="25">
        <f>L17+L20+L21+L22</f>
        <v>0</v>
      </c>
    </row>
    <row r="24" spans="2:12" ht="12.75">
      <c r="B24" s="22"/>
      <c r="C24" s="19"/>
      <c r="D24" s="23"/>
      <c r="E24" s="24"/>
      <c r="F24" s="25"/>
      <c r="G24" s="23"/>
      <c r="H24" s="24"/>
      <c r="I24" s="25"/>
      <c r="J24" s="23"/>
      <c r="K24" s="24"/>
      <c r="L24" s="25"/>
    </row>
    <row r="25" spans="2:12" ht="12.75">
      <c r="B25" s="26" t="s">
        <v>35</v>
      </c>
      <c r="C25" s="28">
        <v>8803</v>
      </c>
      <c r="D25" s="23">
        <f>E25+F25</f>
        <v>0</v>
      </c>
      <c r="E25" s="24">
        <v>0</v>
      </c>
      <c r="F25" s="25">
        <v>0</v>
      </c>
      <c r="G25" s="23">
        <f>H25+I25</f>
        <v>0</v>
      </c>
      <c r="H25" s="24">
        <v>0</v>
      </c>
      <c r="I25" s="25"/>
      <c r="J25" s="23">
        <f>K25+L25</f>
        <v>0</v>
      </c>
      <c r="K25" s="24">
        <v>0</v>
      </c>
      <c r="L25" s="25">
        <v>0</v>
      </c>
    </row>
    <row r="26" spans="2:12" ht="12.75">
      <c r="B26" s="26"/>
      <c r="C26" s="28"/>
      <c r="D26" s="23"/>
      <c r="E26" s="24"/>
      <c r="F26" s="25"/>
      <c r="G26" s="23"/>
      <c r="H26" s="24"/>
      <c r="I26" s="25"/>
      <c r="J26" s="23"/>
      <c r="K26" s="24"/>
      <c r="L26" s="25"/>
    </row>
    <row r="27" spans="2:12" ht="12.75">
      <c r="B27" s="26" t="s">
        <v>36</v>
      </c>
      <c r="C27" s="19"/>
      <c r="D27" s="19"/>
      <c r="E27" s="21"/>
      <c r="F27" s="20"/>
      <c r="G27" s="19"/>
      <c r="H27" s="21"/>
      <c r="I27" s="20"/>
      <c r="J27" s="19"/>
      <c r="K27" s="21"/>
      <c r="L27" s="20"/>
    </row>
    <row r="28" spans="2:12" ht="12.75">
      <c r="B28" s="18" t="s">
        <v>37</v>
      </c>
      <c r="C28" s="19"/>
      <c r="D28" s="19">
        <f>E28+F28</f>
        <v>0</v>
      </c>
      <c r="E28" s="21"/>
      <c r="F28" s="20"/>
      <c r="G28" s="19">
        <f>H28+I28</f>
        <v>0</v>
      </c>
      <c r="H28" s="21"/>
      <c r="I28" s="20"/>
      <c r="J28" s="19">
        <f>K28+L28</f>
        <v>27060</v>
      </c>
      <c r="K28" s="21">
        <v>27060</v>
      </c>
      <c r="L28" s="20"/>
    </row>
    <row r="29" spans="2:12" ht="12.75">
      <c r="B29" s="18" t="s">
        <v>38</v>
      </c>
      <c r="C29" s="19"/>
      <c r="D29" s="19">
        <f>E29+F29</f>
        <v>0</v>
      </c>
      <c r="E29" s="21"/>
      <c r="F29" s="20"/>
      <c r="G29" s="19">
        <f>H29+I29</f>
        <v>0</v>
      </c>
      <c r="H29" s="21"/>
      <c r="I29" s="20"/>
      <c r="J29" s="19">
        <f>K29+L29</f>
        <v>0</v>
      </c>
      <c r="K29" s="21">
        <f>K32-K23-K25-K14-K28</f>
        <v>0</v>
      </c>
      <c r="L29" s="20"/>
    </row>
    <row r="30" spans="2:12" ht="12.75">
      <c r="B30" s="22" t="s">
        <v>39</v>
      </c>
      <c r="C30" s="19" t="s">
        <v>40</v>
      </c>
      <c r="D30" s="23">
        <f>E30+F30</f>
        <v>0</v>
      </c>
      <c r="E30" s="24">
        <f>E28+E29</f>
        <v>0</v>
      </c>
      <c r="F30" s="25">
        <f>F28+F29</f>
        <v>0</v>
      </c>
      <c r="G30" s="23">
        <f>H30+I30</f>
        <v>0</v>
      </c>
      <c r="H30" s="24">
        <f>H28+H29</f>
        <v>0</v>
      </c>
      <c r="I30" s="25">
        <f>I28+I29</f>
        <v>0</v>
      </c>
      <c r="J30" s="23">
        <f>K30+L30</f>
        <v>27060</v>
      </c>
      <c r="K30" s="24">
        <f>K28+K29</f>
        <v>27060</v>
      </c>
      <c r="L30" s="25">
        <f>L28+L29</f>
        <v>0</v>
      </c>
    </row>
    <row r="31" spans="2:12" ht="13.5" thickBot="1">
      <c r="B31" s="29"/>
      <c r="C31" s="30"/>
      <c r="D31" s="31"/>
      <c r="E31" s="32"/>
      <c r="F31" s="33"/>
      <c r="G31" s="31"/>
      <c r="H31" s="32"/>
      <c r="I31" s="33"/>
      <c r="J31" s="31"/>
      <c r="K31" s="32"/>
      <c r="L31" s="33"/>
    </row>
    <row r="32" spans="2:12" ht="16.5" thickBot="1">
      <c r="B32" s="9" t="s">
        <v>41</v>
      </c>
      <c r="C32" s="10"/>
      <c r="D32" s="11">
        <f>E32+F32</f>
        <v>0</v>
      </c>
      <c r="E32" s="12">
        <f>E34+E35+E36+E37+E38</f>
        <v>0</v>
      </c>
      <c r="F32" s="13">
        <f>F34+F35+F36+F37+F38</f>
        <v>0</v>
      </c>
      <c r="G32" s="11">
        <f>H32+I32</f>
        <v>0</v>
      </c>
      <c r="H32" s="12">
        <f>H34+H35+H36+H37+H38</f>
        <v>0</v>
      </c>
      <c r="I32" s="12">
        <f>I34+I35+I36+I37+I38</f>
        <v>0</v>
      </c>
      <c r="J32" s="11">
        <f>K32+L32</f>
        <v>283374</v>
      </c>
      <c r="K32" s="12">
        <f>K34+K35+K36+K37+K38</f>
        <v>283374</v>
      </c>
      <c r="L32" s="13">
        <f>L34+L35+L36+L37+L38</f>
        <v>0</v>
      </c>
    </row>
    <row r="33" spans="2:12" ht="12.75">
      <c r="B33" s="34"/>
      <c r="C33" s="35"/>
      <c r="D33" s="35"/>
      <c r="E33" s="36"/>
      <c r="F33" s="37"/>
      <c r="G33" s="35"/>
      <c r="H33" s="36"/>
      <c r="I33" s="37"/>
      <c r="J33" s="35"/>
      <c r="K33" s="36"/>
      <c r="L33" s="37"/>
    </row>
    <row r="34" spans="2:12" ht="12.75">
      <c r="B34" s="18" t="s">
        <v>42</v>
      </c>
      <c r="C34" s="19" t="s">
        <v>43</v>
      </c>
      <c r="D34" s="19">
        <f>E34+F34</f>
        <v>0</v>
      </c>
      <c r="E34" s="21"/>
      <c r="F34" s="20"/>
      <c r="G34" s="19">
        <f>H34+I34</f>
        <v>0</v>
      </c>
      <c r="H34" s="21"/>
      <c r="I34" s="20"/>
      <c r="J34" s="19">
        <f>K34+L34</f>
        <v>0</v>
      </c>
      <c r="K34" s="21"/>
      <c r="L34" s="20"/>
    </row>
    <row r="35" spans="2:12" ht="12.75">
      <c r="B35" s="18" t="s">
        <v>44</v>
      </c>
      <c r="C35" s="19" t="s">
        <v>45</v>
      </c>
      <c r="D35" s="19">
        <f>E35+F35</f>
        <v>0</v>
      </c>
      <c r="E35" s="21"/>
      <c r="F35" s="20"/>
      <c r="G35" s="19">
        <f>H35+I35</f>
        <v>0</v>
      </c>
      <c r="H35" s="21"/>
      <c r="I35" s="20"/>
      <c r="J35" s="19">
        <f>K35+L35</f>
        <v>202844</v>
      </c>
      <c r="K35" s="21">
        <v>202844</v>
      </c>
      <c r="L35" s="20"/>
    </row>
    <row r="36" spans="2:12" ht="12.75">
      <c r="B36" s="18" t="s">
        <v>46</v>
      </c>
      <c r="C36" s="19" t="s">
        <v>47</v>
      </c>
      <c r="D36" s="19">
        <f>E36+F36</f>
        <v>0</v>
      </c>
      <c r="E36" s="21"/>
      <c r="F36" s="20"/>
      <c r="G36" s="19">
        <f>H36+I36</f>
        <v>0</v>
      </c>
      <c r="H36" s="21"/>
      <c r="I36" s="20"/>
      <c r="J36" s="19">
        <f>K36+L36</f>
        <v>45000</v>
      </c>
      <c r="K36" s="21">
        <v>45000</v>
      </c>
      <c r="L36" s="20"/>
    </row>
    <row r="37" spans="2:12" ht="12.75">
      <c r="B37" s="18" t="s">
        <v>48</v>
      </c>
      <c r="C37" s="19" t="s">
        <v>49</v>
      </c>
      <c r="D37" s="19">
        <f>E37+F37</f>
        <v>0</v>
      </c>
      <c r="E37" s="21"/>
      <c r="F37" s="20"/>
      <c r="G37" s="19">
        <f>H37+I37</f>
        <v>0</v>
      </c>
      <c r="H37" s="21"/>
      <c r="I37" s="20"/>
      <c r="J37" s="19">
        <f>K37+L37</f>
        <v>35530</v>
      </c>
      <c r="K37" s="21">
        <v>35530</v>
      </c>
      <c r="L37" s="20"/>
    </row>
    <row r="38" spans="2:12" ht="13.5" thickBot="1">
      <c r="B38" s="38" t="s">
        <v>50</v>
      </c>
      <c r="C38" s="39" t="s">
        <v>51</v>
      </c>
      <c r="D38" s="39">
        <f>E38+F38</f>
        <v>0</v>
      </c>
      <c r="E38" s="40"/>
      <c r="F38" s="41"/>
      <c r="G38" s="39">
        <f>H38+I38</f>
        <v>0</v>
      </c>
      <c r="H38" s="40"/>
      <c r="I38" s="41"/>
      <c r="J38" s="39">
        <f>K38+L38</f>
        <v>0</v>
      </c>
      <c r="K38" s="40">
        <v>0</v>
      </c>
      <c r="L38" s="41"/>
    </row>
    <row r="41" spans="2:9" ht="12.75">
      <c r="B41" t="s">
        <v>52</v>
      </c>
      <c r="D41" t="s">
        <v>53</v>
      </c>
      <c r="I41" t="s">
        <v>54</v>
      </c>
    </row>
    <row r="42" spans="2:9" ht="12.75">
      <c r="B42" t="s">
        <v>55</v>
      </c>
      <c r="E42" t="s">
        <v>56</v>
      </c>
      <c r="I42" t="s">
        <v>57</v>
      </c>
    </row>
  </sheetData>
  <sheetProtection/>
  <mergeCells count="10">
    <mergeCell ref="B1:L1"/>
    <mergeCell ref="B3:L3"/>
    <mergeCell ref="B5:B6"/>
    <mergeCell ref="C5:C6"/>
    <mergeCell ref="D5:D6"/>
    <mergeCell ref="E5:F5"/>
    <mergeCell ref="G5:G6"/>
    <mergeCell ref="H5:I5"/>
    <mergeCell ref="J5:J6"/>
    <mergeCell ref="K5:L5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L42"/>
  <sheetViews>
    <sheetView zoomScalePageLayoutView="0" workbookViewId="0" topLeftCell="A10">
      <selection activeCell="K35" sqref="K35"/>
    </sheetView>
  </sheetViews>
  <sheetFormatPr defaultColWidth="9.140625" defaultRowHeight="12.75"/>
  <cols>
    <col min="2" max="2" width="29.28125" style="0" customWidth="1"/>
  </cols>
  <sheetData>
    <row r="1" spans="2:12" ht="12.75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2:12" ht="12.75">
      <c r="B2" s="1" t="s">
        <v>63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23.25">
      <c r="B3" s="55" t="s">
        <v>2</v>
      </c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2:11" ht="13.5" thickBot="1">
      <c r="B4" s="2"/>
      <c r="K4" t="s">
        <v>3</v>
      </c>
    </row>
    <row r="5" spans="2:12" ht="42.75" customHeight="1">
      <c r="B5" s="56" t="s">
        <v>4</v>
      </c>
      <c r="C5" s="58" t="s">
        <v>5</v>
      </c>
      <c r="D5" s="60" t="s">
        <v>6</v>
      </c>
      <c r="E5" s="60" t="s">
        <v>7</v>
      </c>
      <c r="F5" s="62"/>
      <c r="G5" s="58" t="s">
        <v>8</v>
      </c>
      <c r="H5" s="60" t="s">
        <v>7</v>
      </c>
      <c r="I5" s="62"/>
      <c r="J5" s="58" t="s">
        <v>9</v>
      </c>
      <c r="K5" s="60" t="s">
        <v>7</v>
      </c>
      <c r="L5" s="62"/>
    </row>
    <row r="6" spans="2:12" ht="42.75" customHeight="1">
      <c r="B6" s="57"/>
      <c r="C6" s="59"/>
      <c r="D6" s="61"/>
      <c r="E6" s="3" t="s">
        <v>10</v>
      </c>
      <c r="F6" s="4" t="s">
        <v>11</v>
      </c>
      <c r="G6" s="63"/>
      <c r="H6" s="3" t="s">
        <v>10</v>
      </c>
      <c r="I6" s="4" t="s">
        <v>11</v>
      </c>
      <c r="J6" s="63"/>
      <c r="K6" s="3" t="s">
        <v>10</v>
      </c>
      <c r="L6" s="4" t="s">
        <v>11</v>
      </c>
    </row>
    <row r="7" spans="2:12" ht="15.75" customHeight="1" thickBot="1">
      <c r="B7" s="5">
        <v>1</v>
      </c>
      <c r="C7" s="6">
        <v>2</v>
      </c>
      <c r="D7" s="7">
        <v>3</v>
      </c>
      <c r="E7" s="7">
        <v>4</v>
      </c>
      <c r="F7" s="8">
        <v>5</v>
      </c>
      <c r="G7" s="6">
        <v>6</v>
      </c>
      <c r="H7" s="7">
        <v>7</v>
      </c>
      <c r="I7" s="8">
        <v>8</v>
      </c>
      <c r="J7" s="6">
        <v>9</v>
      </c>
      <c r="K7" s="7">
        <v>10</v>
      </c>
      <c r="L7" s="8">
        <v>11</v>
      </c>
    </row>
    <row r="8" spans="2:12" ht="16.5" thickBot="1">
      <c r="B8" s="9" t="s">
        <v>12</v>
      </c>
      <c r="C8" s="10"/>
      <c r="D8" s="11">
        <f>E8+F8</f>
        <v>0</v>
      </c>
      <c r="E8" s="12">
        <f>E14+E23+E25+E30</f>
        <v>0</v>
      </c>
      <c r="F8" s="13">
        <f>F14+F23+F25+F30</f>
        <v>0</v>
      </c>
      <c r="G8" s="11">
        <f>H8+I8</f>
        <v>0</v>
      </c>
      <c r="H8" s="12">
        <f>H14+H23+H25+H30</f>
        <v>0</v>
      </c>
      <c r="I8" s="13">
        <f>I14+I23+I25+I30</f>
        <v>0</v>
      </c>
      <c r="J8" s="11">
        <f>K8+L8</f>
        <v>31631</v>
      </c>
      <c r="K8" s="12">
        <f>K14+K23+K25+K30</f>
        <v>31631</v>
      </c>
      <c r="L8" s="13">
        <f>L14+L23+L25+L30</f>
        <v>0</v>
      </c>
    </row>
    <row r="9" spans="2:12" ht="15.75" customHeight="1">
      <c r="B9" s="14" t="s">
        <v>13</v>
      </c>
      <c r="C9" s="15"/>
      <c r="D9" s="15"/>
      <c r="E9" s="16"/>
      <c r="F9" s="17"/>
      <c r="G9" s="15"/>
      <c r="H9" s="16"/>
      <c r="I9" s="17"/>
      <c r="J9" s="15"/>
      <c r="K9" s="16"/>
      <c r="L9" s="17"/>
    </row>
    <row r="10" spans="2:12" ht="12.75">
      <c r="B10" s="18" t="s">
        <v>14</v>
      </c>
      <c r="C10" s="19" t="s">
        <v>15</v>
      </c>
      <c r="D10" s="19">
        <f>E10+F10</f>
        <v>0</v>
      </c>
      <c r="E10" s="20">
        <f>E11+E12</f>
        <v>0</v>
      </c>
      <c r="F10" s="20">
        <f>F11+F12</f>
        <v>0</v>
      </c>
      <c r="G10" s="19">
        <f>H10+I10</f>
        <v>0</v>
      </c>
      <c r="H10" s="21">
        <f>H11+H12</f>
        <v>0</v>
      </c>
      <c r="I10" s="20">
        <f>I11+I12</f>
        <v>0</v>
      </c>
      <c r="J10" s="19">
        <f>K10+L10</f>
        <v>0</v>
      </c>
      <c r="K10" s="20"/>
      <c r="L10" s="20">
        <f>L11+L12</f>
        <v>0</v>
      </c>
    </row>
    <row r="11" spans="2:12" ht="12.75">
      <c r="B11" s="18" t="s">
        <v>16</v>
      </c>
      <c r="C11" s="19">
        <v>6201</v>
      </c>
      <c r="D11" s="19">
        <f>E11+F11</f>
        <v>0</v>
      </c>
      <c r="E11" s="21"/>
      <c r="F11" s="20"/>
      <c r="G11" s="19">
        <f>H11+I11</f>
        <v>0</v>
      </c>
      <c r="H11" s="21"/>
      <c r="I11" s="20"/>
      <c r="J11" s="19">
        <f>K11+L11</f>
        <v>0</v>
      </c>
      <c r="K11" s="21"/>
      <c r="L11" s="20"/>
    </row>
    <row r="12" spans="2:12" ht="12.75">
      <c r="B12" s="18" t="s">
        <v>17</v>
      </c>
      <c r="C12" s="19">
        <v>6202</v>
      </c>
      <c r="D12" s="19">
        <f>E12+F12</f>
        <v>0</v>
      </c>
      <c r="E12" s="21"/>
      <c r="F12" s="20"/>
      <c r="G12" s="19">
        <f>H12+I12</f>
        <v>0</v>
      </c>
      <c r="H12" s="21"/>
      <c r="I12" s="20"/>
      <c r="J12" s="19">
        <f>K12+L12</f>
        <v>0</v>
      </c>
      <c r="K12" s="21"/>
      <c r="L12" s="20"/>
    </row>
    <row r="13" spans="2:12" ht="12.75">
      <c r="B13" s="18" t="s">
        <v>18</v>
      </c>
      <c r="C13" s="19" t="s">
        <v>19</v>
      </c>
      <c r="D13" s="19">
        <f>E13+F13</f>
        <v>0</v>
      </c>
      <c r="E13" s="21"/>
      <c r="F13" s="20"/>
      <c r="G13" s="19">
        <f>H13+I13</f>
        <v>0</v>
      </c>
      <c r="H13" s="21"/>
      <c r="I13" s="20"/>
      <c r="J13" s="19">
        <f>K13+L13</f>
        <v>20710</v>
      </c>
      <c r="K13" s="21">
        <v>20710</v>
      </c>
      <c r="L13" s="20"/>
    </row>
    <row r="14" spans="2:12" ht="12.75">
      <c r="B14" s="22" t="s">
        <v>20</v>
      </c>
      <c r="C14" s="19"/>
      <c r="D14" s="23">
        <f>E14+F14</f>
        <v>0</v>
      </c>
      <c r="E14" s="24">
        <f>E10+E13</f>
        <v>0</v>
      </c>
      <c r="F14" s="25">
        <f>F10+F13</f>
        <v>0</v>
      </c>
      <c r="G14" s="23">
        <f>H14+I14</f>
        <v>0</v>
      </c>
      <c r="H14" s="24">
        <f>H10+H13</f>
        <v>0</v>
      </c>
      <c r="I14" s="25">
        <f>I10+I13</f>
        <v>0</v>
      </c>
      <c r="J14" s="23">
        <f>K14+L14</f>
        <v>20710</v>
      </c>
      <c r="K14" s="24">
        <f>K10+K13</f>
        <v>20710</v>
      </c>
      <c r="L14" s="25">
        <f>L10+L13</f>
        <v>0</v>
      </c>
    </row>
    <row r="15" spans="2:12" ht="12.75">
      <c r="B15" s="18"/>
      <c r="C15" s="19"/>
      <c r="D15" s="19"/>
      <c r="E15" s="21"/>
      <c r="F15" s="20"/>
      <c r="G15" s="19"/>
      <c r="H15" s="21"/>
      <c r="I15" s="20"/>
      <c r="J15" s="19"/>
      <c r="K15" s="21"/>
      <c r="L15" s="20"/>
    </row>
    <row r="16" spans="2:12" ht="15" customHeight="1">
      <c r="B16" s="26" t="s">
        <v>21</v>
      </c>
      <c r="C16" s="19"/>
      <c r="D16" s="19"/>
      <c r="E16" s="21"/>
      <c r="F16" s="20"/>
      <c r="G16" s="19"/>
      <c r="H16" s="21"/>
      <c r="I16" s="20"/>
      <c r="J16" s="19"/>
      <c r="K16" s="21"/>
      <c r="L16" s="20"/>
    </row>
    <row r="17" spans="2:12" ht="12.75">
      <c r="B17" s="18" t="s">
        <v>22</v>
      </c>
      <c r="C17" s="19" t="s">
        <v>23</v>
      </c>
      <c r="D17" s="19">
        <f aca="true" t="shared" si="0" ref="D17:D23">E17+F17</f>
        <v>0</v>
      </c>
      <c r="E17" s="21"/>
      <c r="F17" s="20"/>
      <c r="G17" s="19">
        <f aca="true" t="shared" si="1" ref="G17:G23">H17+I17</f>
        <v>0</v>
      </c>
      <c r="H17" s="21"/>
      <c r="I17" s="20"/>
      <c r="J17" s="19">
        <f aca="true" t="shared" si="2" ref="J17:J23">K17+L17</f>
        <v>0</v>
      </c>
      <c r="K17" s="21"/>
      <c r="L17" s="20"/>
    </row>
    <row r="18" spans="2:12" ht="12.75">
      <c r="B18" s="18" t="s">
        <v>24</v>
      </c>
      <c r="C18" s="27" t="s">
        <v>25</v>
      </c>
      <c r="D18" s="19">
        <f t="shared" si="0"/>
        <v>0</v>
      </c>
      <c r="E18" s="21"/>
      <c r="F18" s="20"/>
      <c r="G18" s="19">
        <f t="shared" si="1"/>
        <v>0</v>
      </c>
      <c r="H18" s="21"/>
      <c r="I18" s="20"/>
      <c r="J18" s="19">
        <f t="shared" si="2"/>
        <v>0</v>
      </c>
      <c r="K18" s="21"/>
      <c r="L18" s="20"/>
    </row>
    <row r="19" spans="2:12" ht="12.75">
      <c r="B19" s="18" t="s">
        <v>26</v>
      </c>
      <c r="C19" s="27" t="s">
        <v>27</v>
      </c>
      <c r="D19" s="19">
        <f t="shared" si="0"/>
        <v>0</v>
      </c>
      <c r="E19" s="21"/>
      <c r="F19" s="20"/>
      <c r="G19" s="19">
        <f t="shared" si="1"/>
        <v>0</v>
      </c>
      <c r="H19" s="21"/>
      <c r="I19" s="20"/>
      <c r="J19" s="19">
        <f t="shared" si="2"/>
        <v>0</v>
      </c>
      <c r="K19" s="21"/>
      <c r="L19" s="20"/>
    </row>
    <row r="20" spans="2:12" ht="12.75">
      <c r="B20" s="18" t="s">
        <v>28</v>
      </c>
      <c r="C20" s="19" t="s">
        <v>29</v>
      </c>
      <c r="D20" s="19">
        <f t="shared" si="0"/>
        <v>0</v>
      </c>
      <c r="E20" s="21"/>
      <c r="F20" s="20"/>
      <c r="G20" s="19">
        <f t="shared" si="1"/>
        <v>0</v>
      </c>
      <c r="H20" s="21"/>
      <c r="I20" s="20"/>
      <c r="J20" s="19">
        <f t="shared" si="2"/>
        <v>0</v>
      </c>
      <c r="K20" s="21"/>
      <c r="L20" s="20"/>
    </row>
    <row r="21" spans="2:12" ht="12.75">
      <c r="B21" s="18" t="s">
        <v>30</v>
      </c>
      <c r="C21" s="19" t="s">
        <v>31</v>
      </c>
      <c r="D21" s="19">
        <f t="shared" si="0"/>
        <v>0</v>
      </c>
      <c r="E21" s="21"/>
      <c r="F21" s="20"/>
      <c r="G21" s="19">
        <f t="shared" si="1"/>
        <v>0</v>
      </c>
      <c r="H21" s="21"/>
      <c r="I21" s="20"/>
      <c r="J21" s="19">
        <f t="shared" si="2"/>
        <v>0</v>
      </c>
      <c r="K21" s="21"/>
      <c r="L21" s="20"/>
    </row>
    <row r="22" spans="2:12" ht="12.75">
      <c r="B22" s="18" t="s">
        <v>32</v>
      </c>
      <c r="C22" s="19" t="s">
        <v>33</v>
      </c>
      <c r="D22" s="19">
        <f t="shared" si="0"/>
        <v>0</v>
      </c>
      <c r="E22" s="21"/>
      <c r="F22" s="20"/>
      <c r="G22" s="19">
        <f t="shared" si="1"/>
        <v>0</v>
      </c>
      <c r="H22" s="21"/>
      <c r="I22" s="20"/>
      <c r="J22" s="19">
        <f t="shared" si="2"/>
        <v>0</v>
      </c>
      <c r="K22" s="21"/>
      <c r="L22" s="20"/>
    </row>
    <row r="23" spans="2:12" ht="12.75">
      <c r="B23" s="22" t="s">
        <v>34</v>
      </c>
      <c r="C23" s="19"/>
      <c r="D23" s="23">
        <f t="shared" si="0"/>
        <v>0</v>
      </c>
      <c r="E23" s="24">
        <f>E17+E20+E21+E22</f>
        <v>0</v>
      </c>
      <c r="F23" s="25">
        <f>F17+F20+F21+F22</f>
        <v>0</v>
      </c>
      <c r="G23" s="23">
        <f t="shared" si="1"/>
        <v>0</v>
      </c>
      <c r="H23" s="24">
        <f>H17+H20+H21+H22</f>
        <v>0</v>
      </c>
      <c r="I23" s="25">
        <f>I17+I20+I21+I22</f>
        <v>0</v>
      </c>
      <c r="J23" s="23">
        <f t="shared" si="2"/>
        <v>0</v>
      </c>
      <c r="K23" s="24">
        <f>K17+K20+K21+K22</f>
        <v>0</v>
      </c>
      <c r="L23" s="25">
        <f>L17+L20+L21+L22</f>
        <v>0</v>
      </c>
    </row>
    <row r="24" spans="2:12" ht="12.75">
      <c r="B24" s="22"/>
      <c r="C24" s="19"/>
      <c r="D24" s="23"/>
      <c r="E24" s="24"/>
      <c r="F24" s="25"/>
      <c r="G24" s="23"/>
      <c r="H24" s="24"/>
      <c r="I24" s="25"/>
      <c r="J24" s="23"/>
      <c r="K24" s="24"/>
      <c r="L24" s="25"/>
    </row>
    <row r="25" spans="2:12" ht="12.75">
      <c r="B25" s="26" t="s">
        <v>35</v>
      </c>
      <c r="C25" s="28">
        <v>8803</v>
      </c>
      <c r="D25" s="23">
        <f>E25+F25</f>
        <v>0</v>
      </c>
      <c r="E25" s="24">
        <v>0</v>
      </c>
      <c r="F25" s="25">
        <v>0</v>
      </c>
      <c r="G25" s="23">
        <f>H25+I25</f>
        <v>0</v>
      </c>
      <c r="H25" s="24">
        <v>0</v>
      </c>
      <c r="I25" s="25"/>
      <c r="J25" s="23">
        <f>K25+L25</f>
        <v>0</v>
      </c>
      <c r="K25" s="24">
        <v>0</v>
      </c>
      <c r="L25" s="25">
        <v>0</v>
      </c>
    </row>
    <row r="26" spans="2:12" ht="12.75">
      <c r="B26" s="26"/>
      <c r="C26" s="28"/>
      <c r="D26" s="23"/>
      <c r="E26" s="24"/>
      <c r="F26" s="25"/>
      <c r="G26" s="23"/>
      <c r="H26" s="24"/>
      <c r="I26" s="25"/>
      <c r="J26" s="23"/>
      <c r="K26" s="24"/>
      <c r="L26" s="25"/>
    </row>
    <row r="27" spans="2:12" ht="12.75">
      <c r="B27" s="26" t="s">
        <v>36</v>
      </c>
      <c r="C27" s="19"/>
      <c r="D27" s="19"/>
      <c r="E27" s="21"/>
      <c r="F27" s="20"/>
      <c r="G27" s="19"/>
      <c r="H27" s="21"/>
      <c r="I27" s="20"/>
      <c r="J27" s="19"/>
      <c r="K27" s="21"/>
      <c r="L27" s="20"/>
    </row>
    <row r="28" spans="2:12" ht="12.75">
      <c r="B28" s="18" t="s">
        <v>37</v>
      </c>
      <c r="C28" s="19"/>
      <c r="D28" s="19">
        <f>E28+F28</f>
        <v>0</v>
      </c>
      <c r="E28" s="21"/>
      <c r="F28" s="20"/>
      <c r="G28" s="19">
        <f>H28+I28</f>
        <v>0</v>
      </c>
      <c r="H28" s="21"/>
      <c r="I28" s="20"/>
      <c r="J28" s="19">
        <f>K28+L28</f>
        <v>10921</v>
      </c>
      <c r="K28" s="21">
        <v>10921</v>
      </c>
      <c r="L28" s="20"/>
    </row>
    <row r="29" spans="2:12" ht="12.75">
      <c r="B29" s="18" t="s">
        <v>38</v>
      </c>
      <c r="C29" s="19"/>
      <c r="D29" s="19">
        <f>E29+F29</f>
        <v>0</v>
      </c>
      <c r="E29" s="21"/>
      <c r="F29" s="20"/>
      <c r="G29" s="19">
        <f>H29+I29</f>
        <v>0</v>
      </c>
      <c r="H29" s="21"/>
      <c r="I29" s="20"/>
      <c r="J29" s="19">
        <f>K29+L29</f>
        <v>0</v>
      </c>
      <c r="K29" s="21">
        <f>K32-K23-K25-K14-K28</f>
        <v>0</v>
      </c>
      <c r="L29" s="20"/>
    </row>
    <row r="30" spans="2:12" ht="12.75">
      <c r="B30" s="22" t="s">
        <v>39</v>
      </c>
      <c r="C30" s="19" t="s">
        <v>40</v>
      </c>
      <c r="D30" s="23">
        <f>E30+F30</f>
        <v>0</v>
      </c>
      <c r="E30" s="24">
        <f>E28+E29</f>
        <v>0</v>
      </c>
      <c r="F30" s="25">
        <f>F28+F29</f>
        <v>0</v>
      </c>
      <c r="G30" s="23">
        <f>H30+I30</f>
        <v>0</v>
      </c>
      <c r="H30" s="24">
        <f>H28+H29</f>
        <v>0</v>
      </c>
      <c r="I30" s="25">
        <f>I28+I29</f>
        <v>0</v>
      </c>
      <c r="J30" s="23">
        <f>K30+L30</f>
        <v>10921</v>
      </c>
      <c r="K30" s="24">
        <f>K28+K29</f>
        <v>10921</v>
      </c>
      <c r="L30" s="25">
        <f>L28+L29</f>
        <v>0</v>
      </c>
    </row>
    <row r="31" spans="2:12" ht="13.5" thickBot="1">
      <c r="B31" s="29"/>
      <c r="C31" s="30"/>
      <c r="D31" s="31"/>
      <c r="E31" s="32"/>
      <c r="F31" s="33"/>
      <c r="G31" s="31"/>
      <c r="H31" s="32"/>
      <c r="I31" s="33"/>
      <c r="J31" s="31"/>
      <c r="K31" s="32"/>
      <c r="L31" s="33"/>
    </row>
    <row r="32" spans="2:12" ht="16.5" thickBot="1">
      <c r="B32" s="9" t="s">
        <v>41</v>
      </c>
      <c r="C32" s="10"/>
      <c r="D32" s="11">
        <f>E32+F32</f>
        <v>0</v>
      </c>
      <c r="E32" s="12">
        <f>E34+E35+E36+E37+E38</f>
        <v>0</v>
      </c>
      <c r="F32" s="13">
        <f>F34+F35+F36+F37+F38</f>
        <v>0</v>
      </c>
      <c r="G32" s="11">
        <f>H32+I32</f>
        <v>0</v>
      </c>
      <c r="H32" s="12">
        <f>H34+H35+H36+H37+H38</f>
        <v>0</v>
      </c>
      <c r="I32" s="12">
        <f>I34+I35+I36+I37+I38</f>
        <v>0</v>
      </c>
      <c r="J32" s="11">
        <f>K32+L32</f>
        <v>31631</v>
      </c>
      <c r="K32" s="12">
        <f>K34+K35+K36+K37+K38</f>
        <v>31631</v>
      </c>
      <c r="L32" s="13">
        <f>L34+L35+L36+L37+L38</f>
        <v>0</v>
      </c>
    </row>
    <row r="33" spans="2:12" ht="12.75">
      <c r="B33" s="34"/>
      <c r="C33" s="35"/>
      <c r="D33" s="35"/>
      <c r="E33" s="36"/>
      <c r="F33" s="37"/>
      <c r="G33" s="35"/>
      <c r="H33" s="36"/>
      <c r="I33" s="37"/>
      <c r="J33" s="35"/>
      <c r="K33" s="36"/>
      <c r="L33" s="37"/>
    </row>
    <row r="34" spans="2:12" ht="12.75">
      <c r="B34" s="18" t="s">
        <v>42</v>
      </c>
      <c r="C34" s="19" t="s">
        <v>43</v>
      </c>
      <c r="D34" s="19">
        <f>E34+F34</f>
        <v>0</v>
      </c>
      <c r="E34" s="21"/>
      <c r="F34" s="20"/>
      <c r="G34" s="19">
        <f>H34+I34</f>
        <v>0</v>
      </c>
      <c r="H34" s="21"/>
      <c r="I34" s="20"/>
      <c r="J34" s="19">
        <f>K34+L34</f>
        <v>0</v>
      </c>
      <c r="K34" s="21"/>
      <c r="L34" s="20"/>
    </row>
    <row r="35" spans="2:12" ht="12.75">
      <c r="B35" s="18" t="s">
        <v>44</v>
      </c>
      <c r="C35" s="19" t="s">
        <v>45</v>
      </c>
      <c r="D35" s="19">
        <f>E35+F35</f>
        <v>0</v>
      </c>
      <c r="E35" s="21"/>
      <c r="F35" s="20"/>
      <c r="G35" s="19">
        <f>H35+I35</f>
        <v>0</v>
      </c>
      <c r="H35" s="21"/>
      <c r="I35" s="20"/>
      <c r="J35" s="19">
        <f>K35+L35</f>
        <v>2220</v>
      </c>
      <c r="K35" s="21">
        <v>2220</v>
      </c>
      <c r="L35" s="20"/>
    </row>
    <row r="36" spans="2:12" ht="12.75">
      <c r="B36" s="18" t="s">
        <v>46</v>
      </c>
      <c r="C36" s="19" t="s">
        <v>47</v>
      </c>
      <c r="D36" s="19">
        <f>E36+F36</f>
        <v>0</v>
      </c>
      <c r="E36" s="21"/>
      <c r="F36" s="20"/>
      <c r="G36" s="19">
        <f>H36+I36</f>
        <v>0</v>
      </c>
      <c r="H36" s="21"/>
      <c r="I36" s="20"/>
      <c r="J36" s="19">
        <f>K36+L36</f>
        <v>420</v>
      </c>
      <c r="K36" s="21">
        <v>420</v>
      </c>
      <c r="L36" s="20"/>
    </row>
    <row r="37" spans="2:12" ht="12.75">
      <c r="B37" s="18" t="s">
        <v>48</v>
      </c>
      <c r="C37" s="19" t="s">
        <v>49</v>
      </c>
      <c r="D37" s="19">
        <f>E37+F37</f>
        <v>0</v>
      </c>
      <c r="E37" s="21"/>
      <c r="F37" s="20"/>
      <c r="G37" s="19">
        <f>H37+I37</f>
        <v>0</v>
      </c>
      <c r="H37" s="21"/>
      <c r="I37" s="20"/>
      <c r="J37" s="19">
        <f>K37+L37</f>
        <v>28991</v>
      </c>
      <c r="K37" s="21">
        <v>28991</v>
      </c>
      <c r="L37" s="20"/>
    </row>
    <row r="38" spans="2:12" ht="13.5" thickBot="1">
      <c r="B38" s="38" t="s">
        <v>50</v>
      </c>
      <c r="C38" s="39" t="s">
        <v>51</v>
      </c>
      <c r="D38" s="39">
        <f>E38+F38</f>
        <v>0</v>
      </c>
      <c r="E38" s="40"/>
      <c r="F38" s="41"/>
      <c r="G38" s="39">
        <f>H38+I38</f>
        <v>0</v>
      </c>
      <c r="H38" s="40"/>
      <c r="I38" s="41"/>
      <c r="J38" s="39">
        <f>K38+L38</f>
        <v>0</v>
      </c>
      <c r="K38" s="40">
        <v>0</v>
      </c>
      <c r="L38" s="41"/>
    </row>
    <row r="41" spans="2:9" ht="12.75">
      <c r="B41" t="s">
        <v>52</v>
      </c>
      <c r="D41" t="s">
        <v>53</v>
      </c>
      <c r="I41" t="s">
        <v>54</v>
      </c>
    </row>
    <row r="42" spans="2:9" ht="12.75">
      <c r="B42" t="s">
        <v>55</v>
      </c>
      <c r="E42" t="s">
        <v>56</v>
      </c>
      <c r="I42" t="s">
        <v>57</v>
      </c>
    </row>
  </sheetData>
  <sheetProtection/>
  <mergeCells count="10">
    <mergeCell ref="B1:L1"/>
    <mergeCell ref="B3:L3"/>
    <mergeCell ref="B5:B6"/>
    <mergeCell ref="C5:C6"/>
    <mergeCell ref="D5:D6"/>
    <mergeCell ref="E5:F5"/>
    <mergeCell ref="G5:G6"/>
    <mergeCell ref="H5:I5"/>
    <mergeCell ref="J5:J6"/>
    <mergeCell ref="K5:L5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L42"/>
  <sheetViews>
    <sheetView zoomScalePageLayoutView="0" workbookViewId="0" topLeftCell="A4">
      <selection activeCell="K29" sqref="K29"/>
    </sheetView>
  </sheetViews>
  <sheetFormatPr defaultColWidth="9.140625" defaultRowHeight="12.75"/>
  <cols>
    <col min="2" max="2" width="28.57421875" style="0" customWidth="1"/>
  </cols>
  <sheetData>
    <row r="1" spans="2:12" ht="12.75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2:12" ht="12.75">
      <c r="B2" s="1" t="s">
        <v>64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23.25">
      <c r="B3" s="55" t="s">
        <v>2</v>
      </c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2:11" ht="13.5" thickBot="1">
      <c r="B4" s="2"/>
      <c r="K4" t="s">
        <v>3</v>
      </c>
    </row>
    <row r="5" spans="2:12" ht="42.75" customHeight="1">
      <c r="B5" s="56" t="s">
        <v>4</v>
      </c>
      <c r="C5" s="58" t="s">
        <v>5</v>
      </c>
      <c r="D5" s="60" t="s">
        <v>6</v>
      </c>
      <c r="E5" s="60" t="s">
        <v>7</v>
      </c>
      <c r="F5" s="62"/>
      <c r="G5" s="58" t="s">
        <v>8</v>
      </c>
      <c r="H5" s="60" t="s">
        <v>7</v>
      </c>
      <c r="I5" s="62"/>
      <c r="J5" s="58" t="s">
        <v>9</v>
      </c>
      <c r="K5" s="60" t="s">
        <v>7</v>
      </c>
      <c r="L5" s="62"/>
    </row>
    <row r="6" spans="2:12" ht="42.75" customHeight="1">
      <c r="B6" s="57"/>
      <c r="C6" s="59"/>
      <c r="D6" s="61"/>
      <c r="E6" s="3" t="s">
        <v>10</v>
      </c>
      <c r="F6" s="4" t="s">
        <v>11</v>
      </c>
      <c r="G6" s="63"/>
      <c r="H6" s="3" t="s">
        <v>10</v>
      </c>
      <c r="I6" s="4" t="s">
        <v>11</v>
      </c>
      <c r="J6" s="63"/>
      <c r="K6" s="3" t="s">
        <v>10</v>
      </c>
      <c r="L6" s="4" t="s">
        <v>11</v>
      </c>
    </row>
    <row r="7" spans="2:12" ht="15.75" customHeight="1" thickBot="1">
      <c r="B7" s="5">
        <v>1</v>
      </c>
      <c r="C7" s="6">
        <v>2</v>
      </c>
      <c r="D7" s="7">
        <v>3</v>
      </c>
      <c r="E7" s="7">
        <v>4</v>
      </c>
      <c r="F7" s="8">
        <v>5</v>
      </c>
      <c r="G7" s="6">
        <v>6</v>
      </c>
      <c r="H7" s="7">
        <v>7</v>
      </c>
      <c r="I7" s="8">
        <v>8</v>
      </c>
      <c r="J7" s="6">
        <v>9</v>
      </c>
      <c r="K7" s="7">
        <v>10</v>
      </c>
      <c r="L7" s="8">
        <v>11</v>
      </c>
    </row>
    <row r="8" spans="2:12" ht="16.5" thickBot="1">
      <c r="B8" s="9" t="s">
        <v>12</v>
      </c>
      <c r="C8" s="10"/>
      <c r="D8" s="11">
        <f>E8+F8</f>
        <v>0</v>
      </c>
      <c r="E8" s="12">
        <f>E14+E23+E25+E30</f>
        <v>0</v>
      </c>
      <c r="F8" s="13">
        <f>F14+F23+F25+F30</f>
        <v>0</v>
      </c>
      <c r="G8" s="11">
        <f>H8+I8</f>
        <v>0</v>
      </c>
      <c r="H8" s="12">
        <f>H14+H23+H25+H30</f>
        <v>0</v>
      </c>
      <c r="I8" s="13">
        <f>I14+I23+I25+I30</f>
        <v>0</v>
      </c>
      <c r="J8" s="11">
        <f>K8+L8</f>
        <v>10648</v>
      </c>
      <c r="K8" s="12">
        <f>K14+K23+K25+K30</f>
        <v>10648</v>
      </c>
      <c r="L8" s="13">
        <f>L14+L23+L25+L30</f>
        <v>0</v>
      </c>
    </row>
    <row r="9" spans="2:12" ht="15.75" customHeight="1">
      <c r="B9" s="14" t="s">
        <v>13</v>
      </c>
      <c r="C9" s="15"/>
      <c r="D9" s="15"/>
      <c r="E9" s="16"/>
      <c r="F9" s="17"/>
      <c r="G9" s="15"/>
      <c r="H9" s="16"/>
      <c r="I9" s="17"/>
      <c r="J9" s="15"/>
      <c r="K9" s="16"/>
      <c r="L9" s="17"/>
    </row>
    <row r="10" spans="2:12" ht="12.75">
      <c r="B10" s="18" t="s">
        <v>14</v>
      </c>
      <c r="C10" s="19" t="s">
        <v>15</v>
      </c>
      <c r="D10" s="19">
        <f>E10+F10</f>
        <v>0</v>
      </c>
      <c r="E10" s="20">
        <f>E11+E12</f>
        <v>0</v>
      </c>
      <c r="F10" s="20">
        <f>F11+F12</f>
        <v>0</v>
      </c>
      <c r="G10" s="19">
        <f>H10+I10</f>
        <v>0</v>
      </c>
      <c r="H10" s="21">
        <f>H11+H12</f>
        <v>0</v>
      </c>
      <c r="I10" s="20">
        <f>I11+I12</f>
        <v>0</v>
      </c>
      <c r="J10" s="19">
        <f>K10+L10</f>
        <v>0</v>
      </c>
      <c r="K10" s="20"/>
      <c r="L10" s="20">
        <f>L11+L12</f>
        <v>0</v>
      </c>
    </row>
    <row r="11" spans="2:12" ht="12.75">
      <c r="B11" s="18" t="s">
        <v>16</v>
      </c>
      <c r="C11" s="19">
        <v>6201</v>
      </c>
      <c r="D11" s="19">
        <f>E11+F11</f>
        <v>0</v>
      </c>
      <c r="E11" s="21"/>
      <c r="F11" s="20"/>
      <c r="G11" s="19">
        <f>H11+I11</f>
        <v>0</v>
      </c>
      <c r="H11" s="21"/>
      <c r="I11" s="20"/>
      <c r="J11" s="19">
        <f>K11+L11</f>
        <v>0</v>
      </c>
      <c r="K11" s="21"/>
      <c r="L11" s="20"/>
    </row>
    <row r="12" spans="2:12" ht="12.75">
      <c r="B12" s="18" t="s">
        <v>17</v>
      </c>
      <c r="C12" s="19">
        <v>6202</v>
      </c>
      <c r="D12" s="19">
        <f>E12+F12</f>
        <v>0</v>
      </c>
      <c r="E12" s="21"/>
      <c r="F12" s="20"/>
      <c r="G12" s="19">
        <f>H12+I12</f>
        <v>0</v>
      </c>
      <c r="H12" s="21"/>
      <c r="I12" s="20"/>
      <c r="J12" s="19">
        <f>K12+L12</f>
        <v>0</v>
      </c>
      <c r="K12" s="21"/>
      <c r="L12" s="20"/>
    </row>
    <row r="13" spans="2:12" ht="12.75">
      <c r="B13" s="18" t="s">
        <v>18</v>
      </c>
      <c r="C13" s="19" t="s">
        <v>19</v>
      </c>
      <c r="D13" s="19">
        <f>E13+F13</f>
        <v>0</v>
      </c>
      <c r="E13" s="21"/>
      <c r="F13" s="20"/>
      <c r="G13" s="19">
        <f>H13+I13</f>
        <v>0</v>
      </c>
      <c r="H13" s="21"/>
      <c r="I13" s="20"/>
      <c r="J13" s="19">
        <f>K13+L13</f>
        <v>0</v>
      </c>
      <c r="K13" s="21">
        <v>0</v>
      </c>
      <c r="L13" s="20"/>
    </row>
    <row r="14" spans="2:12" ht="12.75">
      <c r="B14" s="22" t="s">
        <v>20</v>
      </c>
      <c r="C14" s="19"/>
      <c r="D14" s="23">
        <f>E14+F14</f>
        <v>0</v>
      </c>
      <c r="E14" s="24">
        <f>E10+E13</f>
        <v>0</v>
      </c>
      <c r="F14" s="25">
        <f>F10+F13</f>
        <v>0</v>
      </c>
      <c r="G14" s="23">
        <f>H14+I14</f>
        <v>0</v>
      </c>
      <c r="H14" s="24">
        <f>H10+H13</f>
        <v>0</v>
      </c>
      <c r="I14" s="25">
        <f>I10+I13</f>
        <v>0</v>
      </c>
      <c r="J14" s="23">
        <f>K14+L14</f>
        <v>0</v>
      </c>
      <c r="K14" s="24">
        <f>K10+K13</f>
        <v>0</v>
      </c>
      <c r="L14" s="25">
        <f>L10+L13</f>
        <v>0</v>
      </c>
    </row>
    <row r="15" spans="2:12" ht="12.75">
      <c r="B15" s="18"/>
      <c r="C15" s="19"/>
      <c r="D15" s="19"/>
      <c r="E15" s="21"/>
      <c r="F15" s="20"/>
      <c r="G15" s="19"/>
      <c r="H15" s="21"/>
      <c r="I15" s="20"/>
      <c r="J15" s="19"/>
      <c r="K15" s="21"/>
      <c r="L15" s="20"/>
    </row>
    <row r="16" spans="2:12" ht="15" customHeight="1">
      <c r="B16" s="26" t="s">
        <v>21</v>
      </c>
      <c r="C16" s="19"/>
      <c r="D16" s="19"/>
      <c r="E16" s="21"/>
      <c r="F16" s="20"/>
      <c r="G16" s="19"/>
      <c r="H16" s="21"/>
      <c r="I16" s="20"/>
      <c r="J16" s="19"/>
      <c r="K16" s="21"/>
      <c r="L16" s="20"/>
    </row>
    <row r="17" spans="2:12" ht="12.75">
      <c r="B17" s="18" t="s">
        <v>22</v>
      </c>
      <c r="C17" s="19" t="s">
        <v>23</v>
      </c>
      <c r="D17" s="19">
        <f aca="true" t="shared" si="0" ref="D17:D23">E17+F17</f>
        <v>0</v>
      </c>
      <c r="E17" s="21"/>
      <c r="F17" s="20"/>
      <c r="G17" s="19">
        <f aca="true" t="shared" si="1" ref="G17:G23">H17+I17</f>
        <v>0</v>
      </c>
      <c r="H17" s="21"/>
      <c r="I17" s="20"/>
      <c r="J17" s="19">
        <f aca="true" t="shared" si="2" ref="J17:J23">K17+L17</f>
        <v>0</v>
      </c>
      <c r="K17" s="21"/>
      <c r="L17" s="20"/>
    </row>
    <row r="18" spans="2:12" ht="12.75">
      <c r="B18" s="18" t="s">
        <v>24</v>
      </c>
      <c r="C18" s="27" t="s">
        <v>25</v>
      </c>
      <c r="D18" s="19">
        <f t="shared" si="0"/>
        <v>0</v>
      </c>
      <c r="E18" s="21"/>
      <c r="F18" s="20"/>
      <c r="G18" s="19">
        <f t="shared" si="1"/>
        <v>0</v>
      </c>
      <c r="H18" s="21"/>
      <c r="I18" s="20"/>
      <c r="J18" s="19">
        <f t="shared" si="2"/>
        <v>0</v>
      </c>
      <c r="K18" s="21"/>
      <c r="L18" s="20"/>
    </row>
    <row r="19" spans="2:12" ht="12.75">
      <c r="B19" s="18" t="s">
        <v>26</v>
      </c>
      <c r="C19" s="27" t="s">
        <v>27</v>
      </c>
      <c r="D19" s="19">
        <f t="shared" si="0"/>
        <v>0</v>
      </c>
      <c r="E19" s="21"/>
      <c r="F19" s="20"/>
      <c r="G19" s="19">
        <f t="shared" si="1"/>
        <v>0</v>
      </c>
      <c r="H19" s="21"/>
      <c r="I19" s="20"/>
      <c r="J19" s="19">
        <f t="shared" si="2"/>
        <v>0</v>
      </c>
      <c r="K19" s="21"/>
      <c r="L19" s="20"/>
    </row>
    <row r="20" spans="2:12" ht="12.75">
      <c r="B20" s="18" t="s">
        <v>28</v>
      </c>
      <c r="C20" s="19" t="s">
        <v>29</v>
      </c>
      <c r="D20" s="19">
        <f t="shared" si="0"/>
        <v>0</v>
      </c>
      <c r="E20" s="21"/>
      <c r="F20" s="20"/>
      <c r="G20" s="19">
        <f t="shared" si="1"/>
        <v>0</v>
      </c>
      <c r="H20" s="21"/>
      <c r="I20" s="20"/>
      <c r="J20" s="19">
        <f t="shared" si="2"/>
        <v>0</v>
      </c>
      <c r="K20" s="21"/>
      <c r="L20" s="20"/>
    </row>
    <row r="21" spans="2:12" ht="12.75">
      <c r="B21" s="18" t="s">
        <v>30</v>
      </c>
      <c r="C21" s="19" t="s">
        <v>31</v>
      </c>
      <c r="D21" s="19">
        <f t="shared" si="0"/>
        <v>0</v>
      </c>
      <c r="E21" s="21"/>
      <c r="F21" s="20"/>
      <c r="G21" s="19">
        <f t="shared" si="1"/>
        <v>0</v>
      </c>
      <c r="H21" s="21"/>
      <c r="I21" s="20"/>
      <c r="J21" s="19">
        <f t="shared" si="2"/>
        <v>0</v>
      </c>
      <c r="K21" s="21"/>
      <c r="L21" s="20"/>
    </row>
    <row r="22" spans="2:12" ht="12.75">
      <c r="B22" s="18" t="s">
        <v>32</v>
      </c>
      <c r="C22" s="19" t="s">
        <v>33</v>
      </c>
      <c r="D22" s="19">
        <f t="shared" si="0"/>
        <v>0</v>
      </c>
      <c r="E22" s="21"/>
      <c r="F22" s="20"/>
      <c r="G22" s="19">
        <f t="shared" si="1"/>
        <v>0</v>
      </c>
      <c r="H22" s="21"/>
      <c r="I22" s="20"/>
      <c r="J22" s="19">
        <f t="shared" si="2"/>
        <v>0</v>
      </c>
      <c r="K22" s="21"/>
      <c r="L22" s="20"/>
    </row>
    <row r="23" spans="2:12" ht="12.75">
      <c r="B23" s="22" t="s">
        <v>34</v>
      </c>
      <c r="C23" s="19"/>
      <c r="D23" s="23">
        <f t="shared" si="0"/>
        <v>0</v>
      </c>
      <c r="E23" s="24">
        <f>E17+E20+E21+E22</f>
        <v>0</v>
      </c>
      <c r="F23" s="25">
        <f>F17+F20+F21+F22</f>
        <v>0</v>
      </c>
      <c r="G23" s="23">
        <f t="shared" si="1"/>
        <v>0</v>
      </c>
      <c r="H23" s="24">
        <f>H17+H20+H21+H22</f>
        <v>0</v>
      </c>
      <c r="I23" s="25">
        <f>I17+I20+I21+I22</f>
        <v>0</v>
      </c>
      <c r="J23" s="23">
        <f t="shared" si="2"/>
        <v>0</v>
      </c>
      <c r="K23" s="24">
        <f>K17+K20+K21+K22</f>
        <v>0</v>
      </c>
      <c r="L23" s="25">
        <f>L17+L20+L21+L22</f>
        <v>0</v>
      </c>
    </row>
    <row r="24" spans="2:12" ht="12.75">
      <c r="B24" s="22"/>
      <c r="C24" s="19"/>
      <c r="D24" s="23"/>
      <c r="E24" s="24"/>
      <c r="F24" s="25"/>
      <c r="G24" s="23"/>
      <c r="H24" s="24"/>
      <c r="I24" s="25"/>
      <c r="J24" s="23"/>
      <c r="K24" s="24"/>
      <c r="L24" s="25"/>
    </row>
    <row r="25" spans="2:12" ht="12.75">
      <c r="B25" s="26" t="s">
        <v>35</v>
      </c>
      <c r="C25" s="28">
        <v>8803</v>
      </c>
      <c r="D25" s="23">
        <f>E25+F25</f>
        <v>0</v>
      </c>
      <c r="E25" s="24">
        <v>0</v>
      </c>
      <c r="F25" s="25">
        <v>0</v>
      </c>
      <c r="G25" s="23">
        <f>H25+I25</f>
        <v>0</v>
      </c>
      <c r="H25" s="24">
        <v>0</v>
      </c>
      <c r="I25" s="25"/>
      <c r="J25" s="23">
        <f>K25+L25</f>
        <v>10648</v>
      </c>
      <c r="K25" s="24">
        <v>10648</v>
      </c>
      <c r="L25" s="25">
        <v>0</v>
      </c>
    </row>
    <row r="26" spans="2:12" ht="12.75">
      <c r="B26" s="26"/>
      <c r="C26" s="28"/>
      <c r="D26" s="23"/>
      <c r="E26" s="24"/>
      <c r="F26" s="25"/>
      <c r="G26" s="23"/>
      <c r="H26" s="24"/>
      <c r="I26" s="25"/>
      <c r="J26" s="23"/>
      <c r="K26" s="24"/>
      <c r="L26" s="25"/>
    </row>
    <row r="27" spans="2:12" ht="12.75">
      <c r="B27" s="26" t="s">
        <v>36</v>
      </c>
      <c r="C27" s="19"/>
      <c r="D27" s="19"/>
      <c r="E27" s="21"/>
      <c r="F27" s="20"/>
      <c r="G27" s="19"/>
      <c r="H27" s="21"/>
      <c r="I27" s="20"/>
      <c r="J27" s="19"/>
      <c r="K27" s="21"/>
      <c r="L27" s="20"/>
    </row>
    <row r="28" spans="2:12" ht="12.75">
      <c r="B28" s="18" t="s">
        <v>37</v>
      </c>
      <c r="C28" s="19"/>
      <c r="D28" s="19">
        <f>E28+F28</f>
        <v>0</v>
      </c>
      <c r="E28" s="21"/>
      <c r="F28" s="20"/>
      <c r="G28" s="19">
        <f>H28+I28</f>
        <v>0</v>
      </c>
      <c r="H28" s="21"/>
      <c r="I28" s="20"/>
      <c r="J28" s="19">
        <f>K28+L28</f>
        <v>0</v>
      </c>
      <c r="K28" s="21"/>
      <c r="L28" s="20"/>
    </row>
    <row r="29" spans="2:12" ht="12.75">
      <c r="B29" s="18" t="s">
        <v>38</v>
      </c>
      <c r="C29" s="19"/>
      <c r="D29" s="19">
        <f>E29+F29</f>
        <v>0</v>
      </c>
      <c r="E29" s="21"/>
      <c r="F29" s="20"/>
      <c r="G29" s="19">
        <f>H29+I29</f>
        <v>0</v>
      </c>
      <c r="H29" s="21"/>
      <c r="I29" s="20"/>
      <c r="J29" s="19">
        <f>K29+L29</f>
        <v>0</v>
      </c>
      <c r="K29" s="21">
        <f>K32-K23-K25-K14-K28</f>
        <v>0</v>
      </c>
      <c r="L29" s="20"/>
    </row>
    <row r="30" spans="2:12" ht="12.75">
      <c r="B30" s="22" t="s">
        <v>39</v>
      </c>
      <c r="C30" s="19" t="s">
        <v>40</v>
      </c>
      <c r="D30" s="23">
        <f>E30+F30</f>
        <v>0</v>
      </c>
      <c r="E30" s="24">
        <f>E28+E29</f>
        <v>0</v>
      </c>
      <c r="F30" s="25">
        <f>F28+F29</f>
        <v>0</v>
      </c>
      <c r="G30" s="23">
        <f>H30+I30</f>
        <v>0</v>
      </c>
      <c r="H30" s="24">
        <f>H28+H29</f>
        <v>0</v>
      </c>
      <c r="I30" s="25">
        <f>I28+I29</f>
        <v>0</v>
      </c>
      <c r="J30" s="23">
        <f>K30+L30</f>
        <v>0</v>
      </c>
      <c r="K30" s="24">
        <f>K28+K29</f>
        <v>0</v>
      </c>
      <c r="L30" s="25">
        <f>L28+L29</f>
        <v>0</v>
      </c>
    </row>
    <row r="31" spans="2:12" ht="13.5" thickBot="1">
      <c r="B31" s="29"/>
      <c r="C31" s="30"/>
      <c r="D31" s="31"/>
      <c r="E31" s="32"/>
      <c r="F31" s="33"/>
      <c r="G31" s="31"/>
      <c r="H31" s="32"/>
      <c r="I31" s="33"/>
      <c r="J31" s="31"/>
      <c r="K31" s="32"/>
      <c r="L31" s="33"/>
    </row>
    <row r="32" spans="2:12" ht="16.5" thickBot="1">
      <c r="B32" s="9" t="s">
        <v>41</v>
      </c>
      <c r="C32" s="10"/>
      <c r="D32" s="11">
        <f>E32+F32</f>
        <v>0</v>
      </c>
      <c r="E32" s="12">
        <f>E34+E35+E36+E37+E38</f>
        <v>0</v>
      </c>
      <c r="F32" s="13">
        <f>F34+F35+F36+F37+F38</f>
        <v>0</v>
      </c>
      <c r="G32" s="11">
        <f>H32+I32</f>
        <v>0</v>
      </c>
      <c r="H32" s="12">
        <f>H34+H35+H36+H37+H38</f>
        <v>0</v>
      </c>
      <c r="I32" s="12">
        <f>I34+I35+I36+I37+I38</f>
        <v>0</v>
      </c>
      <c r="J32" s="11">
        <f>K32+L32</f>
        <v>10648</v>
      </c>
      <c r="K32" s="12">
        <f>K34+K35+K36+K37+K38</f>
        <v>10648</v>
      </c>
      <c r="L32" s="13">
        <f>L34+L35+L36+L37+L38</f>
        <v>0</v>
      </c>
    </row>
    <row r="33" spans="2:12" ht="12.75">
      <c r="B33" s="34"/>
      <c r="C33" s="35"/>
      <c r="D33" s="35"/>
      <c r="E33" s="36"/>
      <c r="F33" s="37"/>
      <c r="G33" s="35"/>
      <c r="H33" s="36"/>
      <c r="I33" s="37"/>
      <c r="J33" s="35"/>
      <c r="K33" s="36"/>
      <c r="L33" s="37"/>
    </row>
    <row r="34" spans="2:12" ht="12.75">
      <c r="B34" s="18" t="s">
        <v>42</v>
      </c>
      <c r="C34" s="19" t="s">
        <v>43</v>
      </c>
      <c r="D34" s="19">
        <f>E34+F34</f>
        <v>0</v>
      </c>
      <c r="E34" s="21"/>
      <c r="F34" s="20"/>
      <c r="G34" s="19">
        <f>H34+I34</f>
        <v>0</v>
      </c>
      <c r="H34" s="21"/>
      <c r="I34" s="20"/>
      <c r="J34" s="19">
        <f>K34+L34</f>
        <v>10648</v>
      </c>
      <c r="K34" s="21">
        <v>10648</v>
      </c>
      <c r="L34" s="20"/>
    </row>
    <row r="35" spans="2:12" ht="12.75">
      <c r="B35" s="18" t="s">
        <v>44</v>
      </c>
      <c r="C35" s="19" t="s">
        <v>45</v>
      </c>
      <c r="D35" s="19">
        <f>E35+F35</f>
        <v>0</v>
      </c>
      <c r="E35" s="21"/>
      <c r="F35" s="20"/>
      <c r="G35" s="19">
        <f>H35+I35</f>
        <v>0</v>
      </c>
      <c r="H35" s="21"/>
      <c r="I35" s="20"/>
      <c r="J35" s="19">
        <f>K35+L35</f>
        <v>0</v>
      </c>
      <c r="K35" s="21"/>
      <c r="L35" s="20"/>
    </row>
    <row r="36" spans="2:12" ht="12.75">
      <c r="B36" s="18" t="s">
        <v>46</v>
      </c>
      <c r="C36" s="19" t="s">
        <v>47</v>
      </c>
      <c r="D36" s="19">
        <f>E36+F36</f>
        <v>0</v>
      </c>
      <c r="E36" s="21"/>
      <c r="F36" s="20"/>
      <c r="G36" s="19">
        <f>H36+I36</f>
        <v>0</v>
      </c>
      <c r="H36" s="21"/>
      <c r="I36" s="20"/>
      <c r="J36" s="19">
        <f>K36+L36</f>
        <v>0</v>
      </c>
      <c r="K36" s="21"/>
      <c r="L36" s="20"/>
    </row>
    <row r="37" spans="2:12" ht="12.75">
      <c r="B37" s="18" t="s">
        <v>48</v>
      </c>
      <c r="C37" s="19" t="s">
        <v>49</v>
      </c>
      <c r="D37" s="19">
        <f>E37+F37</f>
        <v>0</v>
      </c>
      <c r="E37" s="21"/>
      <c r="F37" s="20"/>
      <c r="G37" s="19">
        <f>H37+I37</f>
        <v>0</v>
      </c>
      <c r="H37" s="21"/>
      <c r="I37" s="20"/>
      <c r="J37" s="19">
        <f>K37+L37</f>
        <v>0</v>
      </c>
      <c r="K37" s="21"/>
      <c r="L37" s="20"/>
    </row>
    <row r="38" spans="2:12" ht="13.5" thickBot="1">
      <c r="B38" s="38" t="s">
        <v>50</v>
      </c>
      <c r="C38" s="39" t="s">
        <v>51</v>
      </c>
      <c r="D38" s="39">
        <f>E38+F38</f>
        <v>0</v>
      </c>
      <c r="E38" s="40"/>
      <c r="F38" s="41"/>
      <c r="G38" s="39">
        <f>H38+I38</f>
        <v>0</v>
      </c>
      <c r="H38" s="40"/>
      <c r="I38" s="41"/>
      <c r="J38" s="39">
        <f>K38+L38</f>
        <v>0</v>
      </c>
      <c r="K38" s="40">
        <v>0</v>
      </c>
      <c r="L38" s="41"/>
    </row>
    <row r="41" spans="2:9" ht="12.75">
      <c r="B41" t="s">
        <v>52</v>
      </c>
      <c r="D41" t="s">
        <v>53</v>
      </c>
      <c r="I41" t="s">
        <v>54</v>
      </c>
    </row>
    <row r="42" spans="2:9" ht="12.75">
      <c r="B42" t="s">
        <v>55</v>
      </c>
      <c r="E42" t="s">
        <v>56</v>
      </c>
      <c r="I42" t="s">
        <v>57</v>
      </c>
    </row>
  </sheetData>
  <sheetProtection/>
  <mergeCells count="10">
    <mergeCell ref="B1:L1"/>
    <mergeCell ref="B3:L3"/>
    <mergeCell ref="B5:B6"/>
    <mergeCell ref="C5:C6"/>
    <mergeCell ref="D5:D6"/>
    <mergeCell ref="E5:F5"/>
    <mergeCell ref="G5:G6"/>
    <mergeCell ref="H5:I5"/>
    <mergeCell ref="J5:J6"/>
    <mergeCell ref="K5:L5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L42"/>
  <sheetViews>
    <sheetView zoomScalePageLayoutView="0" workbookViewId="0" topLeftCell="A13">
      <selection activeCell="K29" sqref="K29"/>
    </sheetView>
  </sheetViews>
  <sheetFormatPr defaultColWidth="9.140625" defaultRowHeight="12.75"/>
  <cols>
    <col min="2" max="2" width="26.57421875" style="0" customWidth="1"/>
  </cols>
  <sheetData>
    <row r="1" spans="2:12" ht="12.75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2:12" ht="12.75">
      <c r="B2" s="1" t="s">
        <v>65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23.25">
      <c r="B3" s="55" t="s">
        <v>2</v>
      </c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2:11" ht="13.5" thickBot="1">
      <c r="B4" s="2"/>
      <c r="K4" t="s">
        <v>3</v>
      </c>
    </row>
    <row r="5" spans="2:12" ht="42.75" customHeight="1">
      <c r="B5" s="56" t="s">
        <v>4</v>
      </c>
      <c r="C5" s="58" t="s">
        <v>5</v>
      </c>
      <c r="D5" s="60" t="s">
        <v>6</v>
      </c>
      <c r="E5" s="60" t="s">
        <v>7</v>
      </c>
      <c r="F5" s="62"/>
      <c r="G5" s="58" t="s">
        <v>8</v>
      </c>
      <c r="H5" s="60" t="s">
        <v>7</v>
      </c>
      <c r="I5" s="62"/>
      <c r="J5" s="58" t="s">
        <v>9</v>
      </c>
      <c r="K5" s="60" t="s">
        <v>7</v>
      </c>
      <c r="L5" s="62"/>
    </row>
    <row r="6" spans="2:12" ht="42.75" customHeight="1">
      <c r="B6" s="57"/>
      <c r="C6" s="59"/>
      <c r="D6" s="61"/>
      <c r="E6" s="3" t="s">
        <v>10</v>
      </c>
      <c r="F6" s="4" t="s">
        <v>11</v>
      </c>
      <c r="G6" s="63"/>
      <c r="H6" s="3" t="s">
        <v>10</v>
      </c>
      <c r="I6" s="4" t="s">
        <v>11</v>
      </c>
      <c r="J6" s="63"/>
      <c r="K6" s="3" t="s">
        <v>10</v>
      </c>
      <c r="L6" s="4" t="s">
        <v>11</v>
      </c>
    </row>
    <row r="7" spans="2:12" ht="15.75" customHeight="1" thickBot="1">
      <c r="B7" s="5">
        <v>1</v>
      </c>
      <c r="C7" s="6">
        <v>2</v>
      </c>
      <c r="D7" s="7">
        <v>3</v>
      </c>
      <c r="E7" s="7">
        <v>4</v>
      </c>
      <c r="F7" s="8">
        <v>5</v>
      </c>
      <c r="G7" s="6">
        <v>6</v>
      </c>
      <c r="H7" s="7">
        <v>7</v>
      </c>
      <c r="I7" s="8">
        <v>8</v>
      </c>
      <c r="J7" s="6">
        <v>9</v>
      </c>
      <c r="K7" s="7">
        <v>10</v>
      </c>
      <c r="L7" s="8">
        <v>11</v>
      </c>
    </row>
    <row r="8" spans="2:12" ht="16.5" thickBot="1">
      <c r="B8" s="9" t="s">
        <v>12</v>
      </c>
      <c r="C8" s="10"/>
      <c r="D8" s="11">
        <f>E8+F8</f>
        <v>0</v>
      </c>
      <c r="E8" s="12">
        <f>E14+E23+E25+E30</f>
        <v>0</v>
      </c>
      <c r="F8" s="13">
        <f>F14+F23+F25+F30</f>
        <v>0</v>
      </c>
      <c r="G8" s="11">
        <f>H8+I8</f>
        <v>0</v>
      </c>
      <c r="H8" s="12">
        <f>H14+H23+H25+H30</f>
        <v>0</v>
      </c>
      <c r="I8" s="13">
        <f>I14+I23+I25+I30</f>
        <v>0</v>
      </c>
      <c r="J8" s="11">
        <f>K8+L8</f>
        <v>11566</v>
      </c>
      <c r="K8" s="12">
        <f>K14+K23+K25+K30</f>
        <v>11566</v>
      </c>
      <c r="L8" s="13">
        <f>L14+L23+L25+L30</f>
        <v>0</v>
      </c>
    </row>
    <row r="9" spans="2:12" ht="15.75" customHeight="1">
      <c r="B9" s="14" t="s">
        <v>13</v>
      </c>
      <c r="C9" s="15"/>
      <c r="D9" s="15"/>
      <c r="E9" s="16"/>
      <c r="F9" s="17"/>
      <c r="G9" s="15"/>
      <c r="H9" s="16"/>
      <c r="I9" s="17"/>
      <c r="J9" s="15"/>
      <c r="K9" s="16"/>
      <c r="L9" s="17"/>
    </row>
    <row r="10" spans="2:12" ht="12.75">
      <c r="B10" s="18" t="s">
        <v>14</v>
      </c>
      <c r="C10" s="19" t="s">
        <v>15</v>
      </c>
      <c r="D10" s="19">
        <f>E10+F10</f>
        <v>0</v>
      </c>
      <c r="E10" s="20">
        <f>E11+E12</f>
        <v>0</v>
      </c>
      <c r="F10" s="20">
        <f>F11+F12</f>
        <v>0</v>
      </c>
      <c r="G10" s="19">
        <f>H10+I10</f>
        <v>0</v>
      </c>
      <c r="H10" s="21">
        <f>H11+H12</f>
        <v>0</v>
      </c>
      <c r="I10" s="20">
        <f>I11+I12</f>
        <v>0</v>
      </c>
      <c r="J10" s="19">
        <f>K10+L10</f>
        <v>0</v>
      </c>
      <c r="K10" s="20"/>
      <c r="L10" s="20">
        <f>L11+L12</f>
        <v>0</v>
      </c>
    </row>
    <row r="11" spans="2:12" ht="12.75">
      <c r="B11" s="18" t="s">
        <v>16</v>
      </c>
      <c r="C11" s="19">
        <v>6201</v>
      </c>
      <c r="D11" s="19">
        <f>E11+F11</f>
        <v>0</v>
      </c>
      <c r="E11" s="21"/>
      <c r="F11" s="20"/>
      <c r="G11" s="19">
        <f>H11+I11</f>
        <v>0</v>
      </c>
      <c r="H11" s="21"/>
      <c r="I11" s="20"/>
      <c r="J11" s="19">
        <f>K11+L11</f>
        <v>0</v>
      </c>
      <c r="K11" s="21"/>
      <c r="L11" s="20"/>
    </row>
    <row r="12" spans="2:12" ht="12.75">
      <c r="B12" s="18" t="s">
        <v>17</v>
      </c>
      <c r="C12" s="19">
        <v>6202</v>
      </c>
      <c r="D12" s="19">
        <f>E12+F12</f>
        <v>0</v>
      </c>
      <c r="E12" s="21"/>
      <c r="F12" s="20"/>
      <c r="G12" s="19">
        <f>H12+I12</f>
        <v>0</v>
      </c>
      <c r="H12" s="21"/>
      <c r="I12" s="20"/>
      <c r="J12" s="19">
        <f>K12+L12</f>
        <v>0</v>
      </c>
      <c r="K12" s="21"/>
      <c r="L12" s="20"/>
    </row>
    <row r="13" spans="2:12" ht="12.75">
      <c r="B13" s="18" t="s">
        <v>18</v>
      </c>
      <c r="C13" s="19" t="s">
        <v>19</v>
      </c>
      <c r="D13" s="19">
        <f>E13+F13</f>
        <v>0</v>
      </c>
      <c r="E13" s="21"/>
      <c r="F13" s="20"/>
      <c r="G13" s="19">
        <f>H13+I13</f>
        <v>0</v>
      </c>
      <c r="H13" s="21"/>
      <c r="I13" s="20"/>
      <c r="J13" s="19">
        <f>K13+L13</f>
        <v>0</v>
      </c>
      <c r="K13" s="21">
        <v>0</v>
      </c>
      <c r="L13" s="20"/>
    </row>
    <row r="14" spans="2:12" ht="12.75">
      <c r="B14" s="22" t="s">
        <v>20</v>
      </c>
      <c r="C14" s="19"/>
      <c r="D14" s="23">
        <f>E14+F14</f>
        <v>0</v>
      </c>
      <c r="E14" s="24">
        <f>E10+E13</f>
        <v>0</v>
      </c>
      <c r="F14" s="25">
        <f>F10+F13</f>
        <v>0</v>
      </c>
      <c r="G14" s="23">
        <f>H14+I14</f>
        <v>0</v>
      </c>
      <c r="H14" s="24">
        <f>H10+H13</f>
        <v>0</v>
      </c>
      <c r="I14" s="25">
        <f>I10+I13</f>
        <v>0</v>
      </c>
      <c r="J14" s="23">
        <f>K14+L14</f>
        <v>0</v>
      </c>
      <c r="K14" s="24">
        <f>K10+K13</f>
        <v>0</v>
      </c>
      <c r="L14" s="25">
        <f>L10+L13</f>
        <v>0</v>
      </c>
    </row>
    <row r="15" spans="2:12" ht="12.75">
      <c r="B15" s="18"/>
      <c r="C15" s="19"/>
      <c r="D15" s="19"/>
      <c r="E15" s="21"/>
      <c r="F15" s="20"/>
      <c r="G15" s="19"/>
      <c r="H15" s="21"/>
      <c r="I15" s="20"/>
      <c r="J15" s="19"/>
      <c r="K15" s="21"/>
      <c r="L15" s="20"/>
    </row>
    <row r="16" spans="2:12" ht="15" customHeight="1">
      <c r="B16" s="26" t="s">
        <v>21</v>
      </c>
      <c r="C16" s="19"/>
      <c r="D16" s="19"/>
      <c r="E16" s="21"/>
      <c r="F16" s="20"/>
      <c r="G16" s="19"/>
      <c r="H16" s="21"/>
      <c r="I16" s="20"/>
      <c r="J16" s="19"/>
      <c r="K16" s="21"/>
      <c r="L16" s="20"/>
    </row>
    <row r="17" spans="2:12" ht="12.75">
      <c r="B17" s="18" t="s">
        <v>22</v>
      </c>
      <c r="C17" s="19" t="s">
        <v>23</v>
      </c>
      <c r="D17" s="19">
        <f aca="true" t="shared" si="0" ref="D17:D23">E17+F17</f>
        <v>0</v>
      </c>
      <c r="E17" s="21"/>
      <c r="F17" s="20"/>
      <c r="G17" s="19">
        <f aca="true" t="shared" si="1" ref="G17:G23">H17+I17</f>
        <v>0</v>
      </c>
      <c r="H17" s="21"/>
      <c r="I17" s="20"/>
      <c r="J17" s="19">
        <f aca="true" t="shared" si="2" ref="J17:J23">K17+L17</f>
        <v>0</v>
      </c>
      <c r="K17" s="21"/>
      <c r="L17" s="20"/>
    </row>
    <row r="18" spans="2:12" ht="12.75">
      <c r="B18" s="18" t="s">
        <v>24</v>
      </c>
      <c r="C18" s="27" t="s">
        <v>25</v>
      </c>
      <c r="D18" s="19">
        <f t="shared" si="0"/>
        <v>0</v>
      </c>
      <c r="E18" s="21"/>
      <c r="F18" s="20"/>
      <c r="G18" s="19">
        <f t="shared" si="1"/>
        <v>0</v>
      </c>
      <c r="H18" s="21"/>
      <c r="I18" s="20"/>
      <c r="J18" s="19">
        <f t="shared" si="2"/>
        <v>0</v>
      </c>
      <c r="K18" s="21"/>
      <c r="L18" s="20"/>
    </row>
    <row r="19" spans="2:12" ht="12.75">
      <c r="B19" s="18" t="s">
        <v>26</v>
      </c>
      <c r="C19" s="27" t="s">
        <v>27</v>
      </c>
      <c r="D19" s="19">
        <f t="shared" si="0"/>
        <v>0</v>
      </c>
      <c r="E19" s="21"/>
      <c r="F19" s="20"/>
      <c r="G19" s="19">
        <f t="shared" si="1"/>
        <v>0</v>
      </c>
      <c r="H19" s="21"/>
      <c r="I19" s="20"/>
      <c r="J19" s="19">
        <f t="shared" si="2"/>
        <v>0</v>
      </c>
      <c r="K19" s="21"/>
      <c r="L19" s="20"/>
    </row>
    <row r="20" spans="2:12" ht="12.75">
      <c r="B20" s="18" t="s">
        <v>28</v>
      </c>
      <c r="C20" s="19" t="s">
        <v>29</v>
      </c>
      <c r="D20" s="19">
        <f t="shared" si="0"/>
        <v>0</v>
      </c>
      <c r="E20" s="21"/>
      <c r="F20" s="20"/>
      <c r="G20" s="19">
        <f t="shared" si="1"/>
        <v>0</v>
      </c>
      <c r="H20" s="21"/>
      <c r="I20" s="20"/>
      <c r="J20" s="19">
        <f t="shared" si="2"/>
        <v>0</v>
      </c>
      <c r="K20" s="21"/>
      <c r="L20" s="20"/>
    </row>
    <row r="21" spans="2:12" ht="12.75">
      <c r="B21" s="18" t="s">
        <v>30</v>
      </c>
      <c r="C21" s="19" t="s">
        <v>31</v>
      </c>
      <c r="D21" s="19">
        <f t="shared" si="0"/>
        <v>0</v>
      </c>
      <c r="E21" s="21"/>
      <c r="F21" s="20"/>
      <c r="G21" s="19">
        <f t="shared" si="1"/>
        <v>0</v>
      </c>
      <c r="H21" s="21"/>
      <c r="I21" s="20"/>
      <c r="J21" s="19">
        <f t="shared" si="2"/>
        <v>0</v>
      </c>
      <c r="K21" s="21"/>
      <c r="L21" s="20"/>
    </row>
    <row r="22" spans="2:12" ht="12.75">
      <c r="B22" s="18" t="s">
        <v>32</v>
      </c>
      <c r="C22" s="19" t="s">
        <v>33</v>
      </c>
      <c r="D22" s="19">
        <f t="shared" si="0"/>
        <v>0</v>
      </c>
      <c r="E22" s="21"/>
      <c r="F22" s="20"/>
      <c r="G22" s="19">
        <f t="shared" si="1"/>
        <v>0</v>
      </c>
      <c r="H22" s="21"/>
      <c r="I22" s="20"/>
      <c r="J22" s="19">
        <f t="shared" si="2"/>
        <v>0</v>
      </c>
      <c r="K22" s="21"/>
      <c r="L22" s="20"/>
    </row>
    <row r="23" spans="2:12" ht="12.75">
      <c r="B23" s="22" t="s">
        <v>34</v>
      </c>
      <c r="C23" s="19"/>
      <c r="D23" s="23">
        <f t="shared" si="0"/>
        <v>0</v>
      </c>
      <c r="E23" s="24">
        <f>E17+E20+E21+E22</f>
        <v>0</v>
      </c>
      <c r="F23" s="25">
        <f>F17+F20+F21+F22</f>
        <v>0</v>
      </c>
      <c r="G23" s="23">
        <f t="shared" si="1"/>
        <v>0</v>
      </c>
      <c r="H23" s="24">
        <f>H17+H20+H21+H22</f>
        <v>0</v>
      </c>
      <c r="I23" s="25">
        <f>I17+I20+I21+I22</f>
        <v>0</v>
      </c>
      <c r="J23" s="23">
        <f t="shared" si="2"/>
        <v>0</v>
      </c>
      <c r="K23" s="24">
        <f>K17+K20+K21+K22</f>
        <v>0</v>
      </c>
      <c r="L23" s="25">
        <f>L17+L20+L21+L22</f>
        <v>0</v>
      </c>
    </row>
    <row r="24" spans="2:12" ht="12.75">
      <c r="B24" s="22"/>
      <c r="C24" s="19"/>
      <c r="D24" s="23"/>
      <c r="E24" s="24"/>
      <c r="F24" s="25"/>
      <c r="G24" s="23"/>
      <c r="H24" s="24"/>
      <c r="I24" s="25"/>
      <c r="J24" s="23"/>
      <c r="K24" s="24"/>
      <c r="L24" s="25"/>
    </row>
    <row r="25" spans="2:12" ht="12.75">
      <c r="B25" s="26" t="s">
        <v>35</v>
      </c>
      <c r="C25" s="28">
        <v>8803</v>
      </c>
      <c r="D25" s="23">
        <f>E25+F25</f>
        <v>0</v>
      </c>
      <c r="E25" s="24">
        <v>0</v>
      </c>
      <c r="F25" s="25">
        <v>0</v>
      </c>
      <c r="G25" s="23">
        <f>H25+I25</f>
        <v>0</v>
      </c>
      <c r="H25" s="24">
        <v>0</v>
      </c>
      <c r="I25" s="25"/>
      <c r="J25" s="23">
        <f>K25+L25</f>
        <v>11566</v>
      </c>
      <c r="K25" s="24">
        <v>11566</v>
      </c>
      <c r="L25" s="25">
        <v>0</v>
      </c>
    </row>
    <row r="26" spans="2:12" ht="12.75">
      <c r="B26" s="26"/>
      <c r="C26" s="28"/>
      <c r="D26" s="23"/>
      <c r="E26" s="24"/>
      <c r="F26" s="25"/>
      <c r="G26" s="23"/>
      <c r="H26" s="24"/>
      <c r="I26" s="25"/>
      <c r="J26" s="23"/>
      <c r="K26" s="24"/>
      <c r="L26" s="25"/>
    </row>
    <row r="27" spans="2:12" ht="12.75">
      <c r="B27" s="26" t="s">
        <v>36</v>
      </c>
      <c r="C27" s="19"/>
      <c r="D27" s="19"/>
      <c r="E27" s="21"/>
      <c r="F27" s="20"/>
      <c r="G27" s="19"/>
      <c r="H27" s="21"/>
      <c r="I27" s="20"/>
      <c r="J27" s="19"/>
      <c r="K27" s="21"/>
      <c r="L27" s="20"/>
    </row>
    <row r="28" spans="2:12" ht="12.75">
      <c r="B28" s="18" t="s">
        <v>37</v>
      </c>
      <c r="C28" s="19"/>
      <c r="D28" s="19">
        <f>E28+F28</f>
        <v>0</v>
      </c>
      <c r="E28" s="21"/>
      <c r="F28" s="20"/>
      <c r="G28" s="19">
        <f>H28+I28</f>
        <v>0</v>
      </c>
      <c r="H28" s="21"/>
      <c r="I28" s="20"/>
      <c r="J28" s="19">
        <f>K28+L28</f>
        <v>0</v>
      </c>
      <c r="K28" s="21"/>
      <c r="L28" s="20"/>
    </row>
    <row r="29" spans="2:12" ht="12.75">
      <c r="B29" s="18" t="s">
        <v>38</v>
      </c>
      <c r="C29" s="19"/>
      <c r="D29" s="19">
        <f>E29+F29</f>
        <v>0</v>
      </c>
      <c r="E29" s="21"/>
      <c r="F29" s="20"/>
      <c r="G29" s="19">
        <f>H29+I29</f>
        <v>0</v>
      </c>
      <c r="H29" s="21"/>
      <c r="I29" s="20"/>
      <c r="J29" s="19">
        <f>K29+L29</f>
        <v>0</v>
      </c>
      <c r="K29" s="21">
        <f>K32-K23-K25-K14-K28</f>
        <v>0</v>
      </c>
      <c r="L29" s="20"/>
    </row>
    <row r="30" spans="2:12" ht="12.75">
      <c r="B30" s="22" t="s">
        <v>39</v>
      </c>
      <c r="C30" s="19" t="s">
        <v>40</v>
      </c>
      <c r="D30" s="23">
        <f>E30+F30</f>
        <v>0</v>
      </c>
      <c r="E30" s="24">
        <f>E28+E29</f>
        <v>0</v>
      </c>
      <c r="F30" s="25">
        <f>F28+F29</f>
        <v>0</v>
      </c>
      <c r="G30" s="23">
        <f>H30+I30</f>
        <v>0</v>
      </c>
      <c r="H30" s="24">
        <f>H28+H29</f>
        <v>0</v>
      </c>
      <c r="I30" s="25">
        <f>I28+I29</f>
        <v>0</v>
      </c>
      <c r="J30" s="23">
        <f>K30+L30</f>
        <v>0</v>
      </c>
      <c r="K30" s="24">
        <f>K28+K29</f>
        <v>0</v>
      </c>
      <c r="L30" s="25">
        <f>L28+L29</f>
        <v>0</v>
      </c>
    </row>
    <row r="31" spans="2:12" ht="13.5" thickBot="1">
      <c r="B31" s="29"/>
      <c r="C31" s="30"/>
      <c r="D31" s="31"/>
      <c r="E31" s="32"/>
      <c r="F31" s="33"/>
      <c r="G31" s="31"/>
      <c r="H31" s="32"/>
      <c r="I31" s="33"/>
      <c r="J31" s="31"/>
      <c r="K31" s="32"/>
      <c r="L31" s="33"/>
    </row>
    <row r="32" spans="2:12" ht="16.5" thickBot="1">
      <c r="B32" s="9" t="s">
        <v>41</v>
      </c>
      <c r="C32" s="10"/>
      <c r="D32" s="11">
        <f>E32+F32</f>
        <v>0</v>
      </c>
      <c r="E32" s="12">
        <f>E34+E35+E36+E37+E38</f>
        <v>0</v>
      </c>
      <c r="F32" s="13">
        <f>F34+F35+F36+F37+F38</f>
        <v>0</v>
      </c>
      <c r="G32" s="11">
        <f>H32+I32</f>
        <v>0</v>
      </c>
      <c r="H32" s="12">
        <f>H34+H35+H36+H37+H38</f>
        <v>0</v>
      </c>
      <c r="I32" s="12">
        <f>I34+I35+I36+I37+I38</f>
        <v>0</v>
      </c>
      <c r="J32" s="11">
        <f>K32+L32</f>
        <v>11566</v>
      </c>
      <c r="K32" s="12">
        <f>K34+K35+K36+K37+K38</f>
        <v>11566</v>
      </c>
      <c r="L32" s="13">
        <f>L34+L35+L36+L37+L38</f>
        <v>0</v>
      </c>
    </row>
    <row r="33" spans="2:12" ht="12.75">
      <c r="B33" s="34"/>
      <c r="C33" s="35"/>
      <c r="D33" s="35"/>
      <c r="E33" s="36"/>
      <c r="F33" s="37"/>
      <c r="G33" s="35"/>
      <c r="H33" s="36"/>
      <c r="I33" s="37"/>
      <c r="J33" s="35"/>
      <c r="K33" s="36"/>
      <c r="L33" s="37"/>
    </row>
    <row r="34" spans="2:12" ht="12.75">
      <c r="B34" s="18" t="s">
        <v>42</v>
      </c>
      <c r="C34" s="19" t="s">
        <v>43</v>
      </c>
      <c r="D34" s="19">
        <f>E34+F34</f>
        <v>0</v>
      </c>
      <c r="E34" s="21"/>
      <c r="F34" s="20"/>
      <c r="G34" s="19">
        <f>H34+I34</f>
        <v>0</v>
      </c>
      <c r="H34" s="21"/>
      <c r="I34" s="20"/>
      <c r="J34" s="19">
        <f>K34+L34</f>
        <v>11566</v>
      </c>
      <c r="K34" s="21">
        <v>11566</v>
      </c>
      <c r="L34" s="20"/>
    </row>
    <row r="35" spans="2:12" ht="12.75">
      <c r="B35" s="18" t="s">
        <v>44</v>
      </c>
      <c r="C35" s="19" t="s">
        <v>45</v>
      </c>
      <c r="D35" s="19">
        <f>E35+F35</f>
        <v>0</v>
      </c>
      <c r="E35" s="21"/>
      <c r="F35" s="20"/>
      <c r="G35" s="19">
        <f>H35+I35</f>
        <v>0</v>
      </c>
      <c r="H35" s="21"/>
      <c r="I35" s="20"/>
      <c r="J35" s="19">
        <f>K35+L35</f>
        <v>0</v>
      </c>
      <c r="K35" s="21"/>
      <c r="L35" s="20"/>
    </row>
    <row r="36" spans="2:12" ht="12.75">
      <c r="B36" s="18" t="s">
        <v>46</v>
      </c>
      <c r="C36" s="19" t="s">
        <v>47</v>
      </c>
      <c r="D36" s="19">
        <f>E36+F36</f>
        <v>0</v>
      </c>
      <c r="E36" s="21"/>
      <c r="F36" s="20"/>
      <c r="G36" s="19">
        <f>H36+I36</f>
        <v>0</v>
      </c>
      <c r="H36" s="21"/>
      <c r="I36" s="20"/>
      <c r="J36" s="19">
        <f>K36+L36</f>
        <v>0</v>
      </c>
      <c r="K36" s="21"/>
      <c r="L36" s="20"/>
    </row>
    <row r="37" spans="2:12" ht="12.75">
      <c r="B37" s="18" t="s">
        <v>48</v>
      </c>
      <c r="C37" s="19" t="s">
        <v>49</v>
      </c>
      <c r="D37" s="19">
        <f>E37+F37</f>
        <v>0</v>
      </c>
      <c r="E37" s="21"/>
      <c r="F37" s="20"/>
      <c r="G37" s="19">
        <f>H37+I37</f>
        <v>0</v>
      </c>
      <c r="H37" s="21"/>
      <c r="I37" s="20"/>
      <c r="J37" s="19">
        <f>K37+L37</f>
        <v>0</v>
      </c>
      <c r="K37" s="21"/>
      <c r="L37" s="20"/>
    </row>
    <row r="38" spans="2:12" ht="13.5" thickBot="1">
      <c r="B38" s="38" t="s">
        <v>50</v>
      </c>
      <c r="C38" s="39" t="s">
        <v>51</v>
      </c>
      <c r="D38" s="39">
        <f>E38+F38</f>
        <v>0</v>
      </c>
      <c r="E38" s="40"/>
      <c r="F38" s="41"/>
      <c r="G38" s="39">
        <f>H38+I38</f>
        <v>0</v>
      </c>
      <c r="H38" s="40"/>
      <c r="I38" s="41"/>
      <c r="J38" s="39">
        <f>K38+L38</f>
        <v>0</v>
      </c>
      <c r="K38" s="40">
        <v>0</v>
      </c>
      <c r="L38" s="41"/>
    </row>
    <row r="41" spans="2:9" ht="12.75">
      <c r="B41" t="s">
        <v>52</v>
      </c>
      <c r="D41" t="s">
        <v>53</v>
      </c>
      <c r="I41" t="s">
        <v>54</v>
      </c>
    </row>
    <row r="42" spans="2:9" ht="12.75">
      <c r="B42" t="s">
        <v>55</v>
      </c>
      <c r="E42" t="s">
        <v>56</v>
      </c>
      <c r="I42" t="s">
        <v>57</v>
      </c>
    </row>
  </sheetData>
  <sheetProtection/>
  <mergeCells count="10">
    <mergeCell ref="B1:L1"/>
    <mergeCell ref="B3:L3"/>
    <mergeCell ref="B5:B6"/>
    <mergeCell ref="C5:C6"/>
    <mergeCell ref="D5:D6"/>
    <mergeCell ref="E5:F5"/>
    <mergeCell ref="G5:G6"/>
    <mergeCell ref="H5:I5"/>
    <mergeCell ref="J5:J6"/>
    <mergeCell ref="K5:L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Nikolinka Ganewa</cp:lastModifiedBy>
  <cp:lastPrinted>2017-01-17T14:29:21Z</cp:lastPrinted>
  <dcterms:created xsi:type="dcterms:W3CDTF">1996-10-14T23:33:28Z</dcterms:created>
  <dcterms:modified xsi:type="dcterms:W3CDTF">2017-01-17T14:29:28Z</dcterms:modified>
  <cp:category/>
  <cp:version/>
  <cp:contentType/>
  <cp:contentStatus/>
</cp:coreProperties>
</file>